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Users\soumu2\Desktop\鈴木\新社長用\817\"/>
    </mc:Choice>
  </mc:AlternateContent>
  <xr:revisionPtr revIDLastSave="0" documentId="13_ncr:1_{40617F7C-0E17-455D-844D-95512F998ED0}" xr6:coauthVersionLast="47" xr6:coauthVersionMax="47" xr10:uidLastSave="{00000000-0000-0000-0000-000000000000}"/>
  <bookViews>
    <workbookView xWindow="390" yWindow="390" windowWidth="20025" windowHeight="13125" xr2:uid="{00000000-000D-0000-FFFF-FFFF00000000}"/>
  </bookViews>
  <sheets>
    <sheet name="新書式について" sheetId="6" r:id="rId1"/>
    <sheet name="インボイスチェック箇所" sheetId="22" r:id="rId2"/>
    <sheet name="請求書印刷(A4) (記入例)" sheetId="21" r:id="rId3"/>
    <sheet name="請求書印刷(A4)" sheetId="17" r:id="rId4"/>
    <sheet name="明細書" sheetId="13" r:id="rId5"/>
    <sheet name="明細書 (白紙)" sheetId="23" r:id="rId6"/>
    <sheet name="請求書白紙印刷(A4)" sheetId="19" r:id="rId7"/>
    <sheet name="請求書印刷(未登録業者)(A4)" sheetId="18" r:id="rId8"/>
    <sheet name="請求書白紙印刷(未登録業者)(A4)" sheetId="20" r:id="rId9"/>
  </sheets>
  <definedNames>
    <definedName name="_xlnm.Print_Area" localSheetId="1">インボイスチェック箇所!$A$1:$BB$40</definedName>
    <definedName name="_xlnm.Print_Area" localSheetId="3">'請求書印刷(A4)'!$A$1:$BB$40</definedName>
    <definedName name="_xlnm.Print_Area" localSheetId="2">'請求書印刷(A4) (記入例)'!$A$1:$BB$40</definedName>
    <definedName name="_xlnm.Print_Area" localSheetId="7">'請求書印刷(未登録業者)(A4)'!$A$1:$BB$40</definedName>
    <definedName name="_xlnm.Print_Area" localSheetId="6">'請求書白紙印刷(A4)'!$A$1:$BB$40</definedName>
    <definedName name="_xlnm.Print_Area" localSheetId="8">'請求書白紙印刷(未登録業者)(A4)'!$A$1:$BB$40</definedName>
    <definedName name="_xlnm.Print_Area" localSheetId="4">明細書!$A$1:$BB$77</definedName>
    <definedName name="_xlnm.Print_Area" localSheetId="5">'明細書 (白紙)'!$A$1:$BB$77</definedName>
  </definedNames>
  <calcPr calcId="191029"/>
</workbook>
</file>

<file path=xl/calcChain.xml><?xml version="1.0" encoding="utf-8"?>
<calcChain xmlns="http://schemas.openxmlformats.org/spreadsheetml/2006/main">
  <c r="AK17" i="17" l="1"/>
  <c r="AK17" i="18"/>
  <c r="AK19" i="17"/>
  <c r="AK20" i="17"/>
  <c r="AK18" i="17"/>
  <c r="AK26" i="22" l="1"/>
  <c r="AK25" i="22" s="1"/>
  <c r="AF12" i="22"/>
  <c r="T8" i="22"/>
  <c r="R8" i="22"/>
  <c r="P8" i="22"/>
  <c r="N8" i="22"/>
  <c r="L8" i="22"/>
  <c r="J8" i="22"/>
  <c r="H8" i="22"/>
  <c r="F8" i="22"/>
  <c r="D8" i="22"/>
  <c r="AK18" i="18" l="1"/>
  <c r="AK22" i="18"/>
  <c r="AK24" i="18" l="1"/>
  <c r="AK23" i="18"/>
  <c r="AK21" i="18"/>
  <c r="AK20" i="18"/>
  <c r="AK19" i="18"/>
  <c r="AK24" i="17"/>
  <c r="AK23" i="17"/>
  <c r="AK22" i="17"/>
  <c r="AK21" i="17"/>
  <c r="AF12" i="21"/>
  <c r="AK17" i="21"/>
  <c r="AK23" i="21"/>
  <c r="AK75" i="13"/>
  <c r="AF12" i="17"/>
  <c r="AK26" i="18" l="1"/>
  <c r="AK26" i="17"/>
  <c r="AK25" i="18"/>
  <c r="AK25" i="17"/>
  <c r="AK24" i="21"/>
  <c r="AK22" i="21"/>
  <c r="AK21" i="21"/>
  <c r="AK19" i="21"/>
  <c r="AK18" i="21"/>
  <c r="T8" i="21"/>
  <c r="R8" i="21"/>
  <c r="P8" i="21"/>
  <c r="N8" i="21"/>
  <c r="L8" i="21"/>
  <c r="J8" i="21"/>
  <c r="H8" i="21"/>
  <c r="F8" i="21"/>
  <c r="D8" i="21"/>
  <c r="BC25" i="19"/>
  <c r="BC25" i="20"/>
  <c r="BD7" i="17" l="1"/>
  <c r="J8" i="17" s="1"/>
  <c r="BD7" i="18"/>
  <c r="T8" i="18" s="1"/>
  <c r="F8" i="18"/>
  <c r="AK25" i="21"/>
  <c r="AK26" i="21"/>
  <c r="BC24" i="21" s="1"/>
  <c r="H8" i="17"/>
  <c r="BC25" i="17"/>
  <c r="BC24" i="17"/>
  <c r="BC25" i="21"/>
  <c r="BC24" i="18"/>
  <c r="P8" i="18" l="1"/>
  <c r="N8" i="18"/>
  <c r="L8" i="18"/>
  <c r="D8" i="18"/>
  <c r="J8" i="18"/>
  <c r="BC25" i="18"/>
  <c r="H8" i="18"/>
  <c r="R8" i="18"/>
  <c r="L8" i="17"/>
  <c r="N8" i="17"/>
  <c r="P8" i="17"/>
  <c r="R8" i="17"/>
  <c r="D8" i="17"/>
  <c r="F8" i="17"/>
  <c r="T8" i="17"/>
</calcChain>
</file>

<file path=xl/sharedStrings.xml><?xml version="1.0" encoding="utf-8"?>
<sst xmlns="http://schemas.openxmlformats.org/spreadsheetml/2006/main" count="297" uniqueCount="91">
  <si>
    <t>月日</t>
    <rPh sb="0" eb="2">
      <t>ツキヒ</t>
    </rPh>
    <phoneticPr fontId="1"/>
  </si>
  <si>
    <t>名称</t>
    <rPh sb="0" eb="2">
      <t>メイショウ</t>
    </rPh>
    <phoneticPr fontId="1"/>
  </si>
  <si>
    <t>数量</t>
    <rPh sb="0" eb="2">
      <t>スウリョウ</t>
    </rPh>
    <phoneticPr fontId="1"/>
  </si>
  <si>
    <t>単位</t>
    <rPh sb="0" eb="2">
      <t>タンイ</t>
    </rPh>
    <phoneticPr fontId="1"/>
  </si>
  <si>
    <t>金額</t>
    <rPh sb="0" eb="2">
      <t>キンガク</t>
    </rPh>
    <phoneticPr fontId="1"/>
  </si>
  <si>
    <t>備考</t>
    <rPh sb="0" eb="2">
      <t>ビコウ</t>
    </rPh>
    <phoneticPr fontId="1"/>
  </si>
  <si>
    <t>請求書</t>
    <rPh sb="0" eb="3">
      <t>セイキュウショ</t>
    </rPh>
    <phoneticPr fontId="1"/>
  </si>
  <si>
    <t>金</t>
    <rPh sb="0" eb="1">
      <t>キン</t>
    </rPh>
    <phoneticPr fontId="1"/>
  </si>
  <si>
    <t>工事名</t>
    <rPh sb="0" eb="2">
      <t>コウジ</t>
    </rPh>
    <rPh sb="2" eb="3">
      <t>メイ</t>
    </rPh>
    <phoneticPr fontId="1"/>
  </si>
  <si>
    <t>明細書</t>
    <rPh sb="0" eb="3">
      <t>メイサイショ</t>
    </rPh>
    <phoneticPr fontId="1"/>
  </si>
  <si>
    <t>支出金額</t>
    <rPh sb="0" eb="2">
      <t>シシュツ</t>
    </rPh>
    <rPh sb="2" eb="4">
      <t>キンガク</t>
    </rPh>
    <phoneticPr fontId="1"/>
  </si>
  <si>
    <t>予算残高</t>
    <rPh sb="0" eb="2">
      <t>ヨサン</t>
    </rPh>
    <rPh sb="2" eb="4">
      <t>ザンダカ</t>
    </rPh>
    <phoneticPr fontId="1"/>
  </si>
  <si>
    <t>契約金額</t>
    <rPh sb="0" eb="2">
      <t>ケイヤク</t>
    </rPh>
    <rPh sb="2" eb="4">
      <t>キンガク</t>
    </rPh>
    <phoneticPr fontId="1"/>
  </si>
  <si>
    <t>契約残高</t>
    <rPh sb="0" eb="2">
      <t>ケイヤク</t>
    </rPh>
    <rPh sb="2" eb="4">
      <t>ザンダカ</t>
    </rPh>
    <phoneticPr fontId="1"/>
  </si>
  <si>
    <t>工事契約</t>
    <rPh sb="0" eb="2">
      <t>コウジ</t>
    </rPh>
    <rPh sb="2" eb="4">
      <t>ケイヤク</t>
    </rPh>
    <phoneticPr fontId="1"/>
  </si>
  <si>
    <t>無契約</t>
    <rPh sb="0" eb="1">
      <t>ム</t>
    </rPh>
    <rPh sb="1" eb="3">
      <t>ケイヤク</t>
    </rPh>
    <phoneticPr fontId="1"/>
  </si>
  <si>
    <t>予算金額</t>
    <rPh sb="0" eb="2">
      <t>ヨサン</t>
    </rPh>
    <rPh sb="2" eb="4">
      <t>キンガク</t>
    </rPh>
    <phoneticPr fontId="1"/>
  </si>
  <si>
    <t>※以下石黒建設記入欄</t>
    <rPh sb="1" eb="3">
      <t>イカ</t>
    </rPh>
    <rPh sb="3" eb="5">
      <t>イシグロ</t>
    </rPh>
    <rPh sb="5" eb="7">
      <t>ケンセツ</t>
    </rPh>
    <rPh sb="7" eb="9">
      <t>キニュウ</t>
    </rPh>
    <rPh sb="9" eb="10">
      <t>ラン</t>
    </rPh>
    <phoneticPr fontId="1"/>
  </si>
  <si>
    <t>但</t>
    <rPh sb="0" eb="1">
      <t>タダ</t>
    </rPh>
    <phoneticPr fontId="1"/>
  </si>
  <si>
    <t>前回迄の渡金額</t>
    <rPh sb="0" eb="2">
      <t>ゼンカイ</t>
    </rPh>
    <rPh sb="2" eb="3">
      <t>マデ</t>
    </rPh>
    <rPh sb="4" eb="5">
      <t>ト</t>
    </rPh>
    <rPh sb="5" eb="7">
      <t>キンガク</t>
    </rPh>
    <phoneticPr fontId="1"/>
  </si>
  <si>
    <t>消費税</t>
    <rPh sb="0" eb="3">
      <t>ショウヒゼイ</t>
    </rPh>
    <phoneticPr fontId="1"/>
  </si>
  <si>
    <t>請求書の新書式について</t>
    <rPh sb="0" eb="3">
      <t>セイキュウショ</t>
    </rPh>
    <rPh sb="4" eb="5">
      <t>シン</t>
    </rPh>
    <rPh sb="5" eb="7">
      <t>ショシキ</t>
    </rPh>
    <phoneticPr fontId="11"/>
  </si>
  <si>
    <t>＊注意点</t>
    <rPh sb="1" eb="4">
      <t>チュウイテン</t>
    </rPh>
    <phoneticPr fontId="11"/>
  </si>
  <si>
    <t>メール：</t>
    <phoneticPr fontId="11"/>
  </si>
  <si>
    <t xml:space="preserve">info@ishigurokensetsu.co.jp </t>
    <phoneticPr fontId="11"/>
  </si>
  <si>
    <t>電話　：</t>
    <phoneticPr fontId="11"/>
  </si>
  <si>
    <t>052-881-3087</t>
    <phoneticPr fontId="11"/>
  </si>
  <si>
    <t>合　計</t>
    <rPh sb="0" eb="1">
      <t>ゴウ</t>
    </rPh>
    <rPh sb="2" eb="3">
      <t>ケイ</t>
    </rPh>
    <phoneticPr fontId="1"/>
  </si>
  <si>
    <t>←金額</t>
    <rPh sb="1" eb="3">
      <t>キンガク</t>
    </rPh>
    <phoneticPr fontId="1"/>
  </si>
  <si>
    <t>石黒建設株式会社　御中</t>
    <rPh sb="0" eb="2">
      <t>イシグロ</t>
    </rPh>
    <rPh sb="2" eb="4">
      <t>ケンセツ</t>
    </rPh>
    <rPh sb="4" eb="8">
      <t>カブシキガイシャ</t>
    </rPh>
    <rPh sb="9" eb="11">
      <t>オンチュウ</t>
    </rPh>
    <phoneticPr fontId="1"/>
  </si>
  <si>
    <t>請求者</t>
  </si>
  <si>
    <t>単価</t>
    <rPh sb="0" eb="1">
      <t>タン</t>
    </rPh>
    <rPh sb="1" eb="2">
      <t>カ</t>
    </rPh>
    <phoneticPr fontId="1"/>
  </si>
  <si>
    <t>工事費</t>
    <rPh sb="0" eb="2">
      <t>コウジ</t>
    </rPh>
    <rPh sb="2" eb="3">
      <t>ヒ</t>
    </rPh>
    <phoneticPr fontId="1"/>
  </si>
  <si>
    <t>総務部</t>
    <rPh sb="0" eb="2">
      <t>ソウム</t>
    </rPh>
    <rPh sb="2" eb="3">
      <t>ブ</t>
    </rPh>
    <phoneticPr fontId="1"/>
  </si>
  <si>
    <t>新しい書式の請求書でお願いいたします。</t>
    <rPh sb="6" eb="9">
      <t>セイキュウショ</t>
    </rPh>
    <rPh sb="11" eb="12">
      <t>ネガ</t>
    </rPh>
    <phoneticPr fontId="11"/>
  </si>
  <si>
    <t>日付は西暦で記載ください。</t>
    <rPh sb="0" eb="2">
      <t>ヒヅケ</t>
    </rPh>
    <rPh sb="3" eb="5">
      <t>セイレキ</t>
    </rPh>
    <rPh sb="6" eb="8">
      <t>キサイ</t>
    </rPh>
    <phoneticPr fontId="1"/>
  </si>
  <si>
    <t>雑工事代</t>
    <rPh sb="0" eb="1">
      <t>ザツ</t>
    </rPh>
    <rPh sb="1" eb="3">
      <t>コウジ</t>
    </rPh>
    <rPh sb="3" eb="4">
      <t>ダイ</t>
    </rPh>
    <phoneticPr fontId="1"/>
  </si>
  <si>
    <t>式</t>
    <rPh sb="0" eb="1">
      <t>シキ</t>
    </rPh>
    <phoneticPr fontId="1"/>
  </si>
  <si>
    <t>協力会社各位　</t>
    <rPh sb="0" eb="4">
      <t>キョウリョクカイシャ</t>
    </rPh>
    <rPh sb="4" eb="5">
      <t>オノオノ</t>
    </rPh>
    <rPh sb="5" eb="6">
      <t>クライ</t>
    </rPh>
    <phoneticPr fontId="11"/>
  </si>
  <si>
    <t>４．明細書欄へ書ききれない場合は、別紙明細書に記入して請求書に添付してください。</t>
    <rPh sb="2" eb="4">
      <t>メイサイ</t>
    </rPh>
    <rPh sb="4" eb="5">
      <t>ショ</t>
    </rPh>
    <rPh sb="5" eb="6">
      <t>ラン</t>
    </rPh>
    <rPh sb="7" eb="8">
      <t>カ</t>
    </rPh>
    <rPh sb="13" eb="15">
      <t>バアイ</t>
    </rPh>
    <rPh sb="17" eb="19">
      <t>ベッシ</t>
    </rPh>
    <rPh sb="19" eb="21">
      <t>メイサイ</t>
    </rPh>
    <rPh sb="21" eb="22">
      <t>ショ</t>
    </rPh>
    <rPh sb="23" eb="25">
      <t>キニュウ</t>
    </rPh>
    <rPh sb="27" eb="30">
      <t>セイキュウショ</t>
    </rPh>
    <rPh sb="31" eb="33">
      <t>テンプ</t>
    </rPh>
    <phoneticPr fontId="11"/>
  </si>
  <si>
    <r>
      <t>２．</t>
    </r>
    <r>
      <rPr>
        <b/>
        <sz val="11"/>
        <rFont val="ＭＳ Ｐ明朝"/>
        <family val="1"/>
        <charset val="128"/>
      </rPr>
      <t>Ａ４サイズ</t>
    </r>
    <r>
      <rPr>
        <sz val="11"/>
        <rFont val="ＭＳ Ｐ明朝"/>
        <family val="1"/>
        <charset val="128"/>
      </rPr>
      <t>にて印刷してください。</t>
    </r>
    <rPh sb="9" eb="11">
      <t>インサツ</t>
    </rPh>
    <phoneticPr fontId="11"/>
  </si>
  <si>
    <t>１．この請求書書式は変更しないでご使用ください。</t>
    <rPh sb="4" eb="7">
      <t>セイキュウショ</t>
    </rPh>
    <rPh sb="7" eb="9">
      <t>ショシキ</t>
    </rPh>
    <rPh sb="10" eb="12">
      <t>ヘンコウ</t>
    </rPh>
    <rPh sb="17" eb="19">
      <t>シヨウ</t>
    </rPh>
    <phoneticPr fontId="11"/>
  </si>
  <si>
    <t>３．貴社専用の請求書で提出の際には、表紙として当請求書も添付してください。</t>
    <rPh sb="2" eb="4">
      <t>キシャ</t>
    </rPh>
    <rPh sb="4" eb="6">
      <t>センヨウ</t>
    </rPh>
    <rPh sb="7" eb="10">
      <t>セイキュウショ</t>
    </rPh>
    <rPh sb="11" eb="13">
      <t>テイシュツ</t>
    </rPh>
    <rPh sb="14" eb="15">
      <t>サイ</t>
    </rPh>
    <rPh sb="18" eb="20">
      <t>ヒョウシ</t>
    </rPh>
    <rPh sb="23" eb="24">
      <t>トウ</t>
    </rPh>
    <rPh sb="24" eb="27">
      <t>セイキュウショ</t>
    </rPh>
    <rPh sb="28" eb="30">
      <t>テンプ</t>
    </rPh>
    <phoneticPr fontId="11"/>
  </si>
  <si>
    <t>予算項目No.　　　　　　　工事</t>
    <phoneticPr fontId="1"/>
  </si>
  <si>
    <t>　　　石 黒 建 設 株 式 会 社</t>
    <rPh sb="3" eb="4">
      <t>イシ</t>
    </rPh>
    <rPh sb="5" eb="6">
      <t>クロ</t>
    </rPh>
    <rPh sb="7" eb="8">
      <t>ケン</t>
    </rPh>
    <rPh sb="9" eb="10">
      <t>セツ</t>
    </rPh>
    <rPh sb="11" eb="12">
      <t>カブ</t>
    </rPh>
    <rPh sb="13" eb="14">
      <t>シキ</t>
    </rPh>
    <rPh sb="15" eb="16">
      <t>カイ</t>
    </rPh>
    <rPh sb="17" eb="18">
      <t>シャ</t>
    </rPh>
    <phoneticPr fontId="11"/>
  </si>
  <si>
    <t>名古屋市昭和区御器所一丁目１１番２２号</t>
    <rPh sb="0" eb="4">
      <t>ナゴヤシ</t>
    </rPh>
    <rPh sb="4" eb="7">
      <t>ショウワク</t>
    </rPh>
    <rPh sb="7" eb="10">
      <t>ゴキソ</t>
    </rPh>
    <rPh sb="10" eb="13">
      <t>イッチョウメ</t>
    </rPh>
    <rPh sb="15" eb="16">
      <t>バン</t>
    </rPh>
    <rPh sb="18" eb="19">
      <t>ゴウ</t>
    </rPh>
    <phoneticPr fontId="11"/>
  </si>
  <si>
    <t>税抜合計</t>
    <rPh sb="0" eb="2">
      <t>ゼイヌキ</t>
    </rPh>
    <rPh sb="2" eb="4">
      <t>ゴウケイ</t>
    </rPh>
    <phoneticPr fontId="1"/>
  </si>
  <si>
    <t>適格請求書発行事業者登録番号</t>
    <rPh sb="0" eb="2">
      <t>テキカク</t>
    </rPh>
    <rPh sb="2" eb="5">
      <t>セイキュウショ</t>
    </rPh>
    <rPh sb="5" eb="7">
      <t>ハッコウ</t>
    </rPh>
    <rPh sb="7" eb="10">
      <t>ジギョウシャ</t>
    </rPh>
    <rPh sb="10" eb="12">
      <t>トウロク</t>
    </rPh>
    <rPh sb="12" eb="14">
      <t>バンゴウ</t>
    </rPh>
    <phoneticPr fontId="1"/>
  </si>
  <si>
    <t>←登録番号(13桁)</t>
    <phoneticPr fontId="1"/>
  </si>
  <si>
    <t>Ｔ</t>
    <phoneticPr fontId="1"/>
  </si>
  <si>
    <t>←消費税率</t>
    <rPh sb="1" eb="4">
      <t>ショウヒゼイ</t>
    </rPh>
    <rPh sb="4" eb="5">
      <t>リツ</t>
    </rPh>
    <phoneticPr fontId="1"/>
  </si>
  <si>
    <t>年　　月　　日</t>
    <phoneticPr fontId="1"/>
  </si>
  <si>
    <t>2023年8月吉日</t>
    <rPh sb="4" eb="5">
      <t>ネン</t>
    </rPh>
    <rPh sb="6" eb="7">
      <t>ガツ</t>
    </rPh>
    <rPh sb="7" eb="9">
      <t>キチジツ</t>
    </rPh>
    <phoneticPr fontId="11"/>
  </si>
  <si>
    <t>請求書の書式について、インボイス対応請求書に変更しました。</t>
    <rPh sb="0" eb="3">
      <t>セイキュウショ</t>
    </rPh>
    <rPh sb="4" eb="6">
      <t>ショシキ</t>
    </rPh>
    <rPh sb="16" eb="18">
      <t>タイオウ</t>
    </rPh>
    <rPh sb="18" eb="21">
      <t>セイキュウショ</t>
    </rPh>
    <rPh sb="22" eb="24">
      <t>ヘンコウ</t>
    </rPh>
    <phoneticPr fontId="11"/>
  </si>
  <si>
    <t>２０２３．８．１６改訂版となります。今後新たに作成される請求書につきましては、</t>
    <rPh sb="9" eb="12">
      <t>カイテイバン</t>
    </rPh>
    <rPh sb="18" eb="20">
      <t>コンゴ</t>
    </rPh>
    <rPh sb="20" eb="21">
      <t>アラ</t>
    </rPh>
    <rPh sb="23" eb="25">
      <t>サクセイ</t>
    </rPh>
    <rPh sb="28" eb="31">
      <t>セイキュウショ</t>
    </rPh>
    <phoneticPr fontId="11"/>
  </si>
  <si>
    <t>尚、消費税率が複数ある場合はお手数をおかけしますが各消費税率毎に請求書をまとめて</t>
    <rPh sb="0" eb="1">
      <t>ナオ</t>
    </rPh>
    <rPh sb="2" eb="5">
      <t>ショウヒゼイ</t>
    </rPh>
    <rPh sb="5" eb="6">
      <t>リツ</t>
    </rPh>
    <rPh sb="7" eb="9">
      <t>フクスウ</t>
    </rPh>
    <rPh sb="11" eb="13">
      <t>バアイ</t>
    </rPh>
    <rPh sb="15" eb="17">
      <t>テスウ</t>
    </rPh>
    <rPh sb="25" eb="26">
      <t>カク</t>
    </rPh>
    <rPh sb="26" eb="30">
      <t>ショウヒゼイリツ</t>
    </rPh>
    <rPh sb="30" eb="31">
      <t>ゴト</t>
    </rPh>
    <rPh sb="32" eb="35">
      <t>セイキュウショ</t>
    </rPh>
    <phoneticPr fontId="11"/>
  </si>
  <si>
    <t>ご請求ください。</t>
    <rPh sb="1" eb="3">
      <t>セイキュウ</t>
    </rPh>
    <phoneticPr fontId="11"/>
  </si>
  <si>
    <r>
      <t>５．この請求書は</t>
    </r>
    <r>
      <rPr>
        <b/>
        <u val="double"/>
        <sz val="11"/>
        <rFont val="ＭＳ Ｐ明朝"/>
        <family val="1"/>
        <charset val="128"/>
      </rPr>
      <t>２０２３年８月１６日以後の標準税率（消費税１０％）が適用される場合</t>
    </r>
    <r>
      <rPr>
        <b/>
        <sz val="11"/>
        <rFont val="ＭＳ Ｐ明朝"/>
        <family val="1"/>
        <charset val="128"/>
      </rPr>
      <t>にご使用ください。</t>
    </r>
    <rPh sb="4" eb="6">
      <t>セイキュウ</t>
    </rPh>
    <rPh sb="6" eb="7">
      <t>ショ</t>
    </rPh>
    <rPh sb="21" eb="23">
      <t>ヒョウジュン</t>
    </rPh>
    <phoneticPr fontId="11"/>
  </si>
  <si>
    <t>　※軽減税率(消費税８％)の請求書、非課税の請求書は別途ありますので、こちらの請求書を</t>
    <rPh sb="2" eb="6">
      <t>ケイゲンゼイリツ</t>
    </rPh>
    <rPh sb="7" eb="10">
      <t>ショウヒゼイ</t>
    </rPh>
    <rPh sb="14" eb="17">
      <t>セイキュウショ</t>
    </rPh>
    <rPh sb="18" eb="21">
      <t>ヒカゼイ</t>
    </rPh>
    <rPh sb="22" eb="25">
      <t>セイキュウショ</t>
    </rPh>
    <rPh sb="26" eb="28">
      <t>ベット</t>
    </rPh>
    <rPh sb="39" eb="42">
      <t>セイキュウショ</t>
    </rPh>
    <phoneticPr fontId="1"/>
  </si>
  <si>
    <t>　　 変更して作成しないようにお願いいたします。</t>
    <rPh sb="3" eb="5">
      <t>ヘンコウ</t>
    </rPh>
    <rPh sb="7" eb="9">
      <t>サクセイ</t>
    </rPh>
    <rPh sb="16" eb="17">
      <t>ネガ</t>
    </rPh>
    <phoneticPr fontId="1"/>
  </si>
  <si>
    <t>尚、不明な点は総務部　番までお問い合わせ下さい。</t>
    <rPh sb="0" eb="1">
      <t>ナオ</t>
    </rPh>
    <rPh sb="2" eb="4">
      <t>フメイ</t>
    </rPh>
    <rPh sb="5" eb="6">
      <t>テン</t>
    </rPh>
    <rPh sb="11" eb="12">
      <t>バン</t>
    </rPh>
    <rPh sb="20" eb="21">
      <t>クダ</t>
    </rPh>
    <phoneticPr fontId="11"/>
  </si>
  <si>
    <t>会社名</t>
    <rPh sb="0" eb="3">
      <t>カイシャメイ</t>
    </rPh>
    <phoneticPr fontId="1"/>
  </si>
  <si>
    <t>適格請求書発行事業者登録番号</t>
    <rPh sb="0" eb="2">
      <t>テキカク</t>
    </rPh>
    <rPh sb="2" eb="5">
      <t>セイキュウショ</t>
    </rPh>
    <rPh sb="5" eb="7">
      <t>ハッコウ</t>
    </rPh>
    <rPh sb="7" eb="10">
      <t>ジギョウシャ</t>
    </rPh>
    <rPh sb="10" eb="14">
      <t>トウロクバンゴウ</t>
    </rPh>
    <phoneticPr fontId="1"/>
  </si>
  <si>
    <t>税　抜　合　計</t>
    <rPh sb="0" eb="1">
      <t>ゼイ</t>
    </rPh>
    <rPh sb="2" eb="3">
      <t>ヌ</t>
    </rPh>
    <rPh sb="4" eb="5">
      <t>ゴウ</t>
    </rPh>
    <rPh sb="6" eb="7">
      <t>ケイ</t>
    </rPh>
    <phoneticPr fontId="1"/>
  </si>
  <si>
    <t xml:space="preserve">     　　　　㊞</t>
    <phoneticPr fontId="1"/>
  </si>
  <si>
    <t xml:space="preserve">     　　　㊞</t>
    <phoneticPr fontId="1"/>
  </si>
  <si>
    <t xml:space="preserve">    　　　㊞</t>
    <phoneticPr fontId="1"/>
  </si>
  <si>
    <t xml:space="preserve">   　　　　㊞</t>
    <phoneticPr fontId="1"/>
  </si>
  <si>
    <t>10/1</t>
    <phoneticPr fontId="1"/>
  </si>
  <si>
    <t>消費税率（１０％）</t>
    <rPh sb="0" eb="2">
      <t>ショウヒ</t>
    </rPh>
    <rPh sb="2" eb="4">
      <t>ゼイリツ</t>
    </rPh>
    <rPh sb="3" eb="4">
      <t>リツ</t>
    </rPh>
    <phoneticPr fontId="1"/>
  </si>
  <si>
    <t>未登録事業者</t>
    <rPh sb="0" eb="3">
      <t>ミトウロク</t>
    </rPh>
    <rPh sb="3" eb="6">
      <t>ジギョウシャ</t>
    </rPh>
    <phoneticPr fontId="1"/>
  </si>
  <si>
    <t>未登録事業者</t>
    <rPh sb="0" eb="1">
      <t>ミ</t>
    </rPh>
    <rPh sb="1" eb="3">
      <t>トウロク</t>
    </rPh>
    <rPh sb="3" eb="6">
      <t>ジギョウシャ</t>
    </rPh>
    <phoneticPr fontId="1"/>
  </si>
  <si>
    <r>
      <rPr>
        <sz val="10"/>
        <rFont val="ＭＳ 明朝"/>
        <family val="1"/>
        <charset val="128"/>
      </rPr>
      <t xml:space="preserve">○○県○○市○○区○○丁目○○-○○
</t>
    </r>
    <r>
      <rPr>
        <sz val="20"/>
        <rFont val="ＭＳ 明朝"/>
        <family val="1"/>
        <charset val="128"/>
      </rPr>
      <t xml:space="preserve">
△△株式会社　㊞</t>
    </r>
    <phoneticPr fontId="1"/>
  </si>
  <si>
    <t>登録事業者用</t>
    <rPh sb="0" eb="6">
      <t>トウロクジギョウシャヨウ</t>
    </rPh>
    <phoneticPr fontId="1"/>
  </si>
  <si>
    <r>
      <rPr>
        <sz val="10"/>
        <rFont val="ＭＳ 明朝"/>
        <family val="1"/>
        <charset val="128"/>
      </rPr>
      <t>○○県○○市○○区○○丁目○○-○○</t>
    </r>
    <r>
      <rPr>
        <sz val="20"/>
        <rFont val="ＭＳ 明朝"/>
        <family val="1"/>
        <charset val="128"/>
      </rPr>
      <t xml:space="preserve">
愛知株式会社　㊞</t>
    </r>
    <rPh sb="20" eb="22">
      <t>アイチ</t>
    </rPh>
    <rPh sb="22" eb="26">
      <t>カブシキカイシャ</t>
    </rPh>
    <phoneticPr fontId="1"/>
  </si>
  <si>
    <t>10/11</t>
    <phoneticPr fontId="1"/>
  </si>
  <si>
    <t>～</t>
    <phoneticPr fontId="1"/>
  </si>
  <si>
    <t>内装工事</t>
    <rPh sb="0" eb="4">
      <t>ナイソウコウジ</t>
    </rPh>
    <phoneticPr fontId="1"/>
  </si>
  <si>
    <t>11/10</t>
    <phoneticPr fontId="1"/>
  </si>
  <si>
    <t>←</t>
    <phoneticPr fontId="1"/>
  </si>
  <si>
    <t>自動で計算されます</t>
    <rPh sb="0" eb="2">
      <t>ジドウ</t>
    </rPh>
    <rPh sb="3" eb="5">
      <t>ケイサン</t>
    </rPh>
    <phoneticPr fontId="1"/>
  </si>
  <si>
    <t>　※当請求書（石黒建設仕様）のみで提出されます協力店様は「インボイスチェック箇所」のタグを参考</t>
    <rPh sb="2" eb="3">
      <t>トウ</t>
    </rPh>
    <rPh sb="3" eb="6">
      <t>セイキュウショ</t>
    </rPh>
    <rPh sb="7" eb="9">
      <t>イシグロ</t>
    </rPh>
    <rPh sb="9" eb="11">
      <t>ケンセツ</t>
    </rPh>
    <rPh sb="11" eb="13">
      <t>シヨウ</t>
    </rPh>
    <rPh sb="17" eb="19">
      <t>テイシュツ</t>
    </rPh>
    <rPh sb="23" eb="26">
      <t>キョウリョクテン</t>
    </rPh>
    <rPh sb="26" eb="27">
      <t>サマ</t>
    </rPh>
    <rPh sb="38" eb="40">
      <t>カショ</t>
    </rPh>
    <rPh sb="45" eb="47">
      <t>サンコウ</t>
    </rPh>
    <phoneticPr fontId="1"/>
  </si>
  <si>
    <t>　　 にして８項目を必ず入力（記載）していただきますようお願いいたします。</t>
    <rPh sb="10" eb="12">
      <t>コウモク</t>
    </rPh>
    <rPh sb="13" eb="14">
      <t>カナラ</t>
    </rPh>
    <rPh sb="15" eb="17">
      <t>ニュウリョク</t>
    </rPh>
    <rPh sb="18" eb="20">
      <t>キサイ</t>
    </rPh>
    <rPh sb="32" eb="33">
      <t>ネガ</t>
    </rPh>
    <phoneticPr fontId="1"/>
  </si>
  <si>
    <t>　※貴社専用の請求書を「別紙明細」として添付される場合は、表紙につける当請求書に上記同様</t>
    <rPh sb="2" eb="4">
      <t>キシャ</t>
    </rPh>
    <rPh sb="4" eb="6">
      <t>センヨウ</t>
    </rPh>
    <rPh sb="7" eb="10">
      <t>セイキュウショ</t>
    </rPh>
    <rPh sb="12" eb="16">
      <t>ベッシメイサイ</t>
    </rPh>
    <rPh sb="20" eb="22">
      <t>テンプ</t>
    </rPh>
    <rPh sb="25" eb="27">
      <t>バアイ</t>
    </rPh>
    <rPh sb="29" eb="31">
      <t>ヒョウシ</t>
    </rPh>
    <rPh sb="35" eb="36">
      <t>トウ</t>
    </rPh>
    <rPh sb="36" eb="39">
      <t>セイキュウショ</t>
    </rPh>
    <rPh sb="40" eb="44">
      <t>ジョウキドウヨウ</t>
    </rPh>
    <phoneticPr fontId="1"/>
  </si>
  <si>
    <t>　　 「インボイスチェック箇所」にあります項目を必ず入力（記載）していただきますようお願いいたします。</t>
    <rPh sb="13" eb="15">
      <t>カショ</t>
    </rPh>
    <rPh sb="21" eb="23">
      <t>コウモク</t>
    </rPh>
    <rPh sb="24" eb="25">
      <t>カナラ</t>
    </rPh>
    <rPh sb="26" eb="28">
      <t>ニュウリョク</t>
    </rPh>
    <rPh sb="29" eb="31">
      <t>キサイ</t>
    </rPh>
    <rPh sb="43" eb="44">
      <t>ネガ</t>
    </rPh>
    <phoneticPr fontId="1"/>
  </si>
  <si>
    <t>　　 但し、③月日(取引年月日)及び④名称(取引内容)の項目は貴社専用請求書に記載されていれば</t>
    <rPh sb="3" eb="4">
      <t>タダ</t>
    </rPh>
    <rPh sb="7" eb="9">
      <t>ガッピ</t>
    </rPh>
    <rPh sb="10" eb="12">
      <t>トリヒキ</t>
    </rPh>
    <rPh sb="12" eb="15">
      <t>ネンガッピ</t>
    </rPh>
    <rPh sb="16" eb="17">
      <t>オヨ</t>
    </rPh>
    <rPh sb="19" eb="21">
      <t>メイショウ</t>
    </rPh>
    <rPh sb="22" eb="26">
      <t>トリヒキナイヨウ</t>
    </rPh>
    <rPh sb="28" eb="30">
      <t>コウモク</t>
    </rPh>
    <rPh sb="31" eb="33">
      <t>キシャ</t>
    </rPh>
    <rPh sb="33" eb="35">
      <t>センヨウ</t>
    </rPh>
    <rPh sb="35" eb="38">
      <t>セイキュウショ</t>
    </rPh>
    <rPh sb="39" eb="41">
      <t>キサイ</t>
    </rPh>
    <phoneticPr fontId="1"/>
  </si>
  <si>
    <t>　　 名称欄に「別紙明細」としていただいて構いませんが、取引期間(〇月〇日～〇月〇日)と</t>
    <rPh sb="12" eb="16">
      <t>ベッシメイサイ</t>
    </rPh>
    <rPh sb="25" eb="26">
      <t>カマ</t>
    </rPh>
    <rPh sb="28" eb="32">
      <t>トリヒキキカン</t>
    </rPh>
    <rPh sb="34" eb="35">
      <t>ツキ</t>
    </rPh>
    <rPh sb="36" eb="37">
      <t>ニチ</t>
    </rPh>
    <rPh sb="39" eb="40">
      <t>ツキ</t>
    </rPh>
    <rPh sb="41" eb="42">
      <t>ニチ</t>
    </rPh>
    <phoneticPr fontId="1"/>
  </si>
  <si>
    <t>　　 税抜金額合計を金額欄に入力(記載)してください。お手数をおかけしますが、その他６項目も</t>
    <rPh sb="10" eb="13">
      <t>キンガクランネガ</t>
    </rPh>
    <phoneticPr fontId="1"/>
  </si>
  <si>
    <t>　 　入力（記載）をお願いいたします。</t>
    <phoneticPr fontId="1"/>
  </si>
  <si>
    <t>　※どちらの場合でも、不足項目がある場合は再発行をお願いすることになりますので、ご理解ご協力を</t>
    <rPh sb="6" eb="8">
      <t>バアイ</t>
    </rPh>
    <rPh sb="11" eb="15">
      <t>フソクコウモク</t>
    </rPh>
    <rPh sb="18" eb="20">
      <t>バアイ</t>
    </rPh>
    <rPh sb="21" eb="24">
      <t>サイハッコウ</t>
    </rPh>
    <rPh sb="26" eb="27">
      <t>ネガ</t>
    </rPh>
    <rPh sb="41" eb="43">
      <t>リカイ</t>
    </rPh>
    <rPh sb="44" eb="46">
      <t>キョウリョク</t>
    </rPh>
    <phoneticPr fontId="1"/>
  </si>
  <si>
    <t>　　お願いいたします。</t>
    <rPh sb="3" eb="4">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</si>
</sst>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 #\ #\ #\ #\ #\ #\ #\ #"/>
    <numFmt numFmtId="177" formatCode="0_);[Red]\(0\)"/>
    <numFmt numFmtId="178" formatCode="#,##0;;"/>
    <numFmt numFmtId="179" formatCode="yyyy&quot;年&quot;\ m&quot;月&quot;\ d&quot;日&quot;"/>
    <numFmt numFmtId="180" formatCode="#,##0_);[Red]\(#,##0\)"/>
    <numFmt numFmtId="181" formatCode="#,##0.0_);[Red]\(#,##0.0\)"/>
    <numFmt numFmtId="182" formatCode="#,##0.0"/>
    <numFmt numFmtId="183" formatCode="#,##0;[Red]\-#,##0;;@"/>
    <numFmt numFmtId="184" formatCode="0_ "/>
    <numFmt numFmtId="185" formatCode="0&quot;%&quot;"/>
    <numFmt numFmtId="186" formatCode="#,##0_);\(#,##0\)"/>
    <numFmt numFmtId="187" formatCode="&quot;T&quot;#\ #\ #\ #\ #\ #\ #\ #\ #"/>
  </numFmts>
  <fonts count="25" x14ac:knownFonts="1">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sz val="16"/>
      <name val="ＭＳ 明朝"/>
      <family val="1"/>
      <charset val="128"/>
    </font>
    <font>
      <sz val="18"/>
      <name val="ＭＳ 明朝"/>
      <family val="1"/>
      <charset val="128"/>
    </font>
    <font>
      <sz val="14"/>
      <name val="ＭＳ 明朝"/>
      <family val="1"/>
      <charset val="128"/>
    </font>
    <font>
      <sz val="12"/>
      <name val="ＭＳ 明朝"/>
      <family val="1"/>
      <charset val="128"/>
    </font>
    <font>
      <sz val="20"/>
      <name val="ＭＳ 明朝"/>
      <family val="1"/>
      <charset val="128"/>
    </font>
    <font>
      <u/>
      <sz val="11"/>
      <color indexed="12"/>
      <name val="ＭＳ Ｐゴシック"/>
      <family val="3"/>
      <charset val="128"/>
    </font>
    <font>
      <sz val="11"/>
      <name val="ＭＳ Ｐ明朝"/>
      <family val="1"/>
      <charset val="128"/>
    </font>
    <font>
      <sz val="6"/>
      <name val="ＭＳ Ｐ明朝"/>
      <family val="1"/>
      <charset val="128"/>
    </font>
    <font>
      <sz val="11"/>
      <name val="ＭＳ Ｐゴシック"/>
      <family val="3"/>
      <charset val="128"/>
    </font>
    <font>
      <sz val="22"/>
      <name val="ＭＳ 明朝"/>
      <family val="1"/>
      <charset val="128"/>
    </font>
    <font>
      <sz val="11"/>
      <name val="ＭＳ 明朝"/>
      <family val="1"/>
      <charset val="128"/>
    </font>
    <font>
      <b/>
      <sz val="11"/>
      <name val="ＭＳ Ｐ明朝"/>
      <family val="1"/>
      <charset val="128"/>
    </font>
    <font>
      <b/>
      <sz val="10"/>
      <name val="ＭＳ 明朝"/>
      <family val="1"/>
      <charset val="128"/>
    </font>
    <font>
      <sz val="10"/>
      <name val="ＭＳ Ｐ明朝"/>
      <family val="1"/>
      <charset val="128"/>
    </font>
    <font>
      <sz val="10"/>
      <name val="ＭＳ Ｐゴシック"/>
      <family val="3"/>
      <charset val="128"/>
    </font>
    <font>
      <b/>
      <u val="double"/>
      <sz val="11"/>
      <name val="ＭＳ Ｐ明朝"/>
      <family val="1"/>
      <charset val="128"/>
    </font>
    <font>
      <sz val="15"/>
      <name val="ＭＳ 明朝"/>
      <family val="1"/>
      <charset val="128"/>
    </font>
    <font>
      <b/>
      <sz val="12"/>
      <color theme="3" tint="0.39997558519241921"/>
      <name val="ＭＳ 明朝"/>
      <family val="1"/>
      <charset val="128"/>
    </font>
    <font>
      <sz val="9"/>
      <name val="ＭＳ 明朝"/>
      <family val="1"/>
      <charset val="128"/>
    </font>
    <font>
      <sz val="12"/>
      <name val="ＭＳ Ｐゴシック"/>
      <family val="3"/>
      <charset val="128"/>
    </font>
    <font>
      <sz val="10"/>
      <color rgb="FFFF0000"/>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59999389629810485"/>
        <bgColor indexed="64"/>
      </patternFill>
    </fill>
  </fills>
  <borders count="50">
    <border>
      <left/>
      <right/>
      <top/>
      <bottom/>
      <diagonal/>
    </border>
    <border>
      <left/>
      <right/>
      <top/>
      <bottom style="hair">
        <color indexed="64"/>
      </bottom>
      <diagonal/>
    </border>
    <border>
      <left style="thin">
        <color indexed="64"/>
      </left>
      <right/>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theme="0"/>
      </top>
      <bottom/>
      <diagonal/>
    </border>
    <border>
      <left/>
      <right style="hair">
        <color theme="0"/>
      </right>
      <top/>
      <bottom style="hair">
        <color theme="0"/>
      </bottom>
      <diagonal/>
    </border>
  </borders>
  <cellStyleXfs count="5">
    <xf numFmtId="0" fontId="0" fillId="0" borderId="0">
      <alignment vertical="center"/>
    </xf>
    <xf numFmtId="0" fontId="9" fillId="0" borderId="0" applyNumberFormat="0" applyFill="0" applyBorder="0" applyAlignment="0" applyProtection="0">
      <alignment vertical="top"/>
      <protection locked="0"/>
    </xf>
    <xf numFmtId="0" fontId="10" fillId="0" borderId="0"/>
    <xf numFmtId="38" fontId="12" fillId="0" borderId="0" applyFont="0" applyFill="0" applyBorder="0" applyAlignment="0" applyProtection="0">
      <alignment vertical="center"/>
    </xf>
    <xf numFmtId="9" fontId="12" fillId="0" borderId="0" applyFont="0" applyFill="0" applyBorder="0" applyAlignment="0" applyProtection="0">
      <alignment vertical="center"/>
    </xf>
  </cellStyleXfs>
  <cellXfs count="307">
    <xf numFmtId="0" fontId="0" fillId="0" borderId="0" xfId="0">
      <alignment vertical="center"/>
    </xf>
    <xf numFmtId="0" fontId="10" fillId="0" borderId="0" xfId="2"/>
    <xf numFmtId="0" fontId="10" fillId="0" borderId="0" xfId="2" applyAlignment="1">
      <alignment horizontal="distributed"/>
    </xf>
    <xf numFmtId="0" fontId="10" fillId="0" borderId="0" xfId="2" applyAlignment="1">
      <alignment horizontal="center"/>
    </xf>
    <xf numFmtId="0" fontId="10" fillId="0" borderId="0" xfId="2" applyAlignment="1">
      <alignment horizontal="left" indent="1"/>
    </xf>
    <xf numFmtId="0" fontId="9" fillId="0" borderId="0" xfId="1" applyAlignment="1" applyProtection="1"/>
    <xf numFmtId="0" fontId="2" fillId="0" borderId="0" xfId="0" applyFont="1">
      <alignment vertical="center"/>
    </xf>
    <xf numFmtId="0" fontId="4" fillId="0" borderId="0" xfId="0" applyFont="1" applyAlignment="1">
      <alignment horizontal="distributed" vertical="center" justifyLastLine="1"/>
    </xf>
    <xf numFmtId="0" fontId="2" fillId="0" borderId="0" xfId="0" applyFont="1" applyAlignment="1">
      <alignment horizontal="center" vertical="center"/>
    </xf>
    <xf numFmtId="0" fontId="7" fillId="0" borderId="0" xfId="0" applyFont="1" applyAlignment="1">
      <alignment horizontal="distributed" vertical="center" justifyLastLine="1"/>
    </xf>
    <xf numFmtId="0" fontId="5" fillId="0" borderId="0" xfId="0" applyFont="1" applyAlignment="1">
      <alignment horizontal="distributed" vertical="center" justifyLastLine="1"/>
    </xf>
    <xf numFmtId="0" fontId="2" fillId="0" borderId="0" xfId="0" applyFont="1" applyAlignment="1" applyProtection="1">
      <alignment horizontal="center" vertical="center" justifyLastLine="1"/>
      <protection locked="0"/>
    </xf>
    <xf numFmtId="0" fontId="2" fillId="0" borderId="0" xfId="0" applyFont="1" applyAlignment="1">
      <alignment vertical="center" justifyLastLine="1"/>
    </xf>
    <xf numFmtId="0" fontId="5" fillId="0" borderId="0" xfId="0" applyFont="1" applyAlignment="1">
      <alignment vertical="center" justifyLastLine="1"/>
    </xf>
    <xf numFmtId="177" fontId="2" fillId="2" borderId="0" xfId="0" applyNumberFormat="1" applyFont="1" applyFill="1" applyProtection="1">
      <alignment vertical="center"/>
      <protection locked="0"/>
    </xf>
    <xf numFmtId="9" fontId="2" fillId="0" borderId="0" xfId="0" applyNumberFormat="1" applyFont="1" applyAlignment="1" applyProtection="1">
      <alignment horizontal="center" vertical="center"/>
      <protection locked="0"/>
    </xf>
    <xf numFmtId="14" fontId="2" fillId="3" borderId="0" xfId="0" applyNumberFormat="1" applyFont="1" applyFill="1" applyProtection="1">
      <alignment vertical="center"/>
      <protection locked="0"/>
    </xf>
    <xf numFmtId="0" fontId="14" fillId="0" borderId="0" xfId="0" applyFont="1">
      <alignment vertical="center"/>
    </xf>
    <xf numFmtId="0" fontId="6" fillId="0" borderId="0" xfId="0" applyFont="1">
      <alignment vertical="center"/>
    </xf>
    <xf numFmtId="0" fontId="7" fillId="0" borderId="0" xfId="0" applyFont="1" applyAlignment="1">
      <alignment vertical="center" justifyLastLine="1"/>
    </xf>
    <xf numFmtId="0" fontId="3" fillId="0" borderId="0" xfId="0" applyFont="1" applyAlignment="1">
      <alignment vertical="center" justifyLastLine="1"/>
    </xf>
    <xf numFmtId="0" fontId="14" fillId="0" borderId="0" xfId="0" applyFont="1" applyAlignment="1">
      <alignment vertical="center" justifyLastLine="1"/>
    </xf>
    <xf numFmtId="178" fontId="14" fillId="0" borderId="0" xfId="0" applyNumberFormat="1" applyFont="1" applyAlignment="1">
      <alignment vertical="center" justifyLastLine="1"/>
    </xf>
    <xf numFmtId="0" fontId="13" fillId="0" borderId="0" xfId="0" applyFont="1" applyAlignment="1" applyProtection="1">
      <alignment vertical="center" shrinkToFit="1"/>
      <protection locked="0"/>
    </xf>
    <xf numFmtId="0" fontId="0" fillId="0" borderId="0" xfId="0" applyAlignment="1"/>
    <xf numFmtId="0" fontId="15" fillId="0" borderId="0" xfId="2" applyFont="1" applyAlignment="1">
      <alignment horizontal="left" indent="2"/>
    </xf>
    <xf numFmtId="0" fontId="2" fillId="0" borderId="0" xfId="0" applyFont="1" applyAlignment="1" applyProtection="1">
      <alignment horizontal="distributed" vertical="center" shrinkToFit="1"/>
      <protection locked="0"/>
    </xf>
    <xf numFmtId="0" fontId="4" fillId="0" borderId="0" xfId="0" applyFont="1" applyAlignment="1" applyProtection="1">
      <alignment vertical="center" shrinkToFit="1"/>
      <protection locked="0"/>
    </xf>
    <xf numFmtId="0" fontId="20" fillId="0" borderId="0" xfId="0" applyFont="1" applyAlignment="1" applyProtection="1">
      <alignment vertical="center" shrinkToFit="1"/>
      <protection locked="0"/>
    </xf>
    <xf numFmtId="0" fontId="2" fillId="0" borderId="48" xfId="0" applyFont="1" applyBorder="1">
      <alignment vertical="center"/>
    </xf>
    <xf numFmtId="0" fontId="2" fillId="0" borderId="0" xfId="0" applyFont="1" applyAlignment="1">
      <alignment horizontal="left" vertical="top" indent="1"/>
    </xf>
    <xf numFmtId="0" fontId="2" fillId="0" borderId="49" xfId="0" applyFont="1" applyBorder="1" applyAlignment="1">
      <alignment horizontal="left" vertical="center" indent="1"/>
    </xf>
    <xf numFmtId="0" fontId="2" fillId="0" borderId="0" xfId="0" applyFont="1" applyAlignment="1">
      <alignment horizontal="left" vertical="center" indent="1"/>
    </xf>
    <xf numFmtId="185" fontId="2" fillId="6" borderId="0" xfId="4" applyNumberFormat="1" applyFont="1" applyFill="1" applyAlignment="1">
      <alignment horizontal="center" vertical="center"/>
    </xf>
    <xf numFmtId="14" fontId="2" fillId="0" borderId="0" xfId="0" applyNumberFormat="1" applyFont="1" applyProtection="1">
      <alignment vertical="center"/>
      <protection locked="0"/>
    </xf>
    <xf numFmtId="184" fontId="7" fillId="0" borderId="0" xfId="0" applyNumberFormat="1" applyFont="1" applyAlignment="1" applyProtection="1">
      <alignment vertical="center" shrinkToFit="1"/>
      <protection locked="0"/>
    </xf>
    <xf numFmtId="0" fontId="2" fillId="0" borderId="0" xfId="0" applyFont="1" applyAlignment="1" applyProtection="1">
      <alignment horizontal="left" vertical="center"/>
      <protection locked="0"/>
    </xf>
    <xf numFmtId="180" fontId="2" fillId="0" borderId="0" xfId="0" applyNumberFormat="1" applyFont="1">
      <alignment vertical="center"/>
    </xf>
    <xf numFmtId="0" fontId="2" fillId="0" borderId="35" xfId="0" applyFont="1" applyBorder="1" applyAlignment="1">
      <alignment horizontal="center" vertical="center"/>
    </xf>
    <xf numFmtId="0" fontId="2" fillId="0" borderId="33" xfId="0" applyFont="1" applyBorder="1" applyAlignment="1">
      <alignment horizontal="center" vertical="center"/>
    </xf>
    <xf numFmtId="0" fontId="2" fillId="0" borderId="33" xfId="0" applyFont="1" applyBorder="1" applyAlignment="1">
      <alignment horizontal="distributed" vertical="center"/>
    </xf>
    <xf numFmtId="0" fontId="2" fillId="0" borderId="34" xfId="0" applyFont="1" applyBorder="1" applyAlignment="1">
      <alignment horizontal="center" vertical="center"/>
    </xf>
    <xf numFmtId="0" fontId="2" fillId="0" borderId="35" xfId="0" applyFont="1" applyBorder="1" applyAlignment="1">
      <alignment horizontal="distributed" vertical="center"/>
    </xf>
    <xf numFmtId="0" fontId="2" fillId="0" borderId="34" xfId="0" applyFont="1" applyBorder="1" applyAlignment="1">
      <alignment horizontal="distributed" vertical="center"/>
    </xf>
    <xf numFmtId="0" fontId="20" fillId="0" borderId="0" xfId="0" applyFont="1" applyAlignment="1">
      <alignment vertical="center" shrinkToFit="1"/>
    </xf>
    <xf numFmtId="0" fontId="4" fillId="0" borderId="0" xfId="0" applyFont="1" applyAlignment="1">
      <alignment vertical="center" shrinkToFit="1"/>
    </xf>
    <xf numFmtId="0" fontId="24" fillId="0" borderId="0" xfId="0" applyFont="1" applyAlignment="1">
      <alignment horizontal="right" vertical="center"/>
    </xf>
    <xf numFmtId="0" fontId="24" fillId="0" borderId="0" xfId="0" applyFont="1">
      <alignment vertical="center"/>
    </xf>
    <xf numFmtId="0" fontId="15" fillId="0" borderId="0" xfId="2" applyFont="1" applyAlignment="1">
      <alignment horizontal="left" indent="1" shrinkToFit="1"/>
    </xf>
    <xf numFmtId="0" fontId="10" fillId="0" borderId="0" xfId="2" applyAlignment="1">
      <alignment horizontal="right"/>
    </xf>
    <xf numFmtId="0" fontId="0" fillId="0" borderId="0" xfId="0" applyAlignment="1">
      <alignment horizontal="right"/>
    </xf>
    <xf numFmtId="0" fontId="17" fillId="0" borderId="0" xfId="2" applyFont="1" applyAlignment="1">
      <alignment horizontal="right"/>
    </xf>
    <xf numFmtId="0" fontId="18" fillId="0" borderId="0" xfId="0" applyFont="1" applyAlignment="1">
      <alignment horizontal="right"/>
    </xf>
    <xf numFmtId="0" fontId="10" fillId="0" borderId="0" xfId="2" applyAlignment="1">
      <alignment horizontal="center"/>
    </xf>
    <xf numFmtId="0" fontId="0" fillId="0" borderId="0" xfId="0" applyAlignment="1">
      <alignment horizontal="center"/>
    </xf>
    <xf numFmtId="0" fontId="15" fillId="0" borderId="0" xfId="2" applyFont="1" applyAlignment="1">
      <alignment horizontal="left" indent="1"/>
    </xf>
    <xf numFmtId="0" fontId="0" fillId="0" borderId="0" xfId="0" applyAlignment="1">
      <alignment horizontal="left" indent="1"/>
    </xf>
    <xf numFmtId="0" fontId="10" fillId="0" borderId="0" xfId="2" applyAlignment="1">
      <alignment horizontal="left" indent="1" shrinkToFit="1"/>
    </xf>
    <xf numFmtId="0" fontId="12" fillId="0" borderId="0" xfId="0" applyFont="1" applyAlignment="1">
      <alignment horizontal="left" indent="1" shrinkToFit="1"/>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7" fillId="0" borderId="25" xfId="0" applyFont="1" applyBorder="1" applyAlignment="1">
      <alignment horizontal="center" vertical="center"/>
    </xf>
    <xf numFmtId="0" fontId="23" fillId="0" borderId="31" xfId="0" applyFont="1" applyBorder="1" applyAlignment="1">
      <alignment horizontal="center" vertical="center"/>
    </xf>
    <xf numFmtId="0" fontId="23" fillId="0" borderId="29" xfId="0" applyFont="1" applyBorder="1" applyAlignment="1">
      <alignment horizontal="center" vertical="center"/>
    </xf>
    <xf numFmtId="0" fontId="13" fillId="0" borderId="0" xfId="0" applyFont="1" applyAlignment="1">
      <alignment horizontal="distributed" vertical="center" justifyLastLine="1"/>
    </xf>
    <xf numFmtId="0" fontId="13" fillId="0" borderId="1" xfId="0" applyFont="1" applyBorder="1" applyAlignment="1">
      <alignment horizontal="distributed" vertical="center" justifyLastLine="1"/>
    </xf>
    <xf numFmtId="179" fontId="14" fillId="0" borderId="0" xfId="0" applyNumberFormat="1" applyFont="1" applyAlignment="1" applyProtection="1">
      <alignment horizontal="right" vertical="center" indent="1"/>
      <protection locked="0"/>
    </xf>
    <xf numFmtId="0" fontId="16" fillId="4" borderId="0" xfId="0" applyFont="1" applyFill="1" applyAlignment="1">
      <alignment horizontal="left" vertical="center" indent="1"/>
    </xf>
    <xf numFmtId="0" fontId="4" fillId="0" borderId="1" xfId="0" applyFont="1" applyBorder="1" applyAlignment="1">
      <alignment horizontal="left" vertical="top" indent="1"/>
    </xf>
    <xf numFmtId="0" fontId="8" fillId="0" borderId="0" xfId="0" applyFont="1" applyAlignment="1">
      <alignment horizontal="center" vertical="center" wrapText="1"/>
    </xf>
    <xf numFmtId="0" fontId="8" fillId="0" borderId="0" xfId="0" applyFont="1" applyAlignment="1">
      <alignment horizontal="center" vertical="center"/>
    </xf>
    <xf numFmtId="180" fontId="2" fillId="2" borderId="0" xfId="0" applyNumberFormat="1" applyFont="1" applyFill="1" applyAlignment="1" applyProtection="1">
      <alignment horizontal="center" vertical="center"/>
      <protection locked="0"/>
    </xf>
    <xf numFmtId="0" fontId="2" fillId="0" borderId="0" xfId="0" applyFont="1" applyAlignment="1">
      <alignment horizontal="left" vertical="center" inden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14" fillId="0" borderId="25" xfId="0" applyFont="1" applyBorder="1" applyAlignment="1">
      <alignment horizontal="center" vertical="center"/>
    </xf>
    <xf numFmtId="0" fontId="14" fillId="0" borderId="30"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6" fillId="0" borderId="2" xfId="0" applyFont="1" applyBorder="1" applyAlignment="1">
      <alignment horizontal="center" vertical="center" shrinkToFit="1"/>
    </xf>
    <xf numFmtId="0" fontId="16" fillId="0" borderId="0" xfId="0" applyFont="1" applyAlignment="1">
      <alignment horizontal="center" vertical="center" shrinkToFit="1"/>
    </xf>
    <xf numFmtId="0" fontId="16" fillId="0" borderId="0" xfId="0" applyFont="1" applyAlignment="1">
      <alignment horizontal="right" vertical="center"/>
    </xf>
    <xf numFmtId="184" fontId="7" fillId="5" borderId="0" xfId="0" applyNumberFormat="1" applyFont="1" applyFill="1" applyAlignment="1" applyProtection="1">
      <alignment horizontal="center" vertical="center" shrinkToFit="1"/>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14" fillId="0" borderId="27" xfId="0" applyFont="1" applyBorder="1" applyAlignment="1">
      <alignment horizontal="center" vertical="center"/>
    </xf>
    <xf numFmtId="0" fontId="6" fillId="0" borderId="23" xfId="0" applyFont="1" applyBorder="1" applyAlignment="1">
      <alignment horizontal="distributed" justifyLastLine="1"/>
    </xf>
    <xf numFmtId="0" fontId="14" fillId="0" borderId="32" xfId="0" applyFont="1" applyBorder="1" applyAlignment="1">
      <alignment horizontal="distributed" vertical="center" justifyLastLine="1"/>
    </xf>
    <xf numFmtId="0" fontId="14" fillId="0" borderId="33" xfId="0" applyFont="1" applyBorder="1" applyAlignment="1">
      <alignment horizontal="distributed" vertical="center" justifyLastLine="1"/>
    </xf>
    <xf numFmtId="0" fontId="14" fillId="0" borderId="34" xfId="0" applyFont="1" applyBorder="1" applyAlignment="1">
      <alignment horizontal="distributed" vertical="center" justifyLastLine="1"/>
    </xf>
    <xf numFmtId="0" fontId="14" fillId="0" borderId="35" xfId="0" applyFont="1" applyBorder="1" applyAlignment="1">
      <alignment horizontal="distributed" vertical="center" justifyLastLine="1"/>
    </xf>
    <xf numFmtId="0" fontId="22" fillId="0" borderId="25" xfId="0" applyFont="1" applyBorder="1" applyAlignment="1">
      <alignment horizontal="center" vertical="center"/>
    </xf>
    <xf numFmtId="0" fontId="22" fillId="0" borderId="31" xfId="0" applyFont="1" applyBorder="1" applyAlignment="1">
      <alignment horizontal="center" vertical="center"/>
    </xf>
    <xf numFmtId="0" fontId="2" fillId="0" borderId="31" xfId="0" applyFont="1" applyBorder="1" applyAlignment="1" applyProtection="1">
      <alignment horizontal="left" vertical="center" shrinkToFit="1"/>
      <protection locked="0"/>
    </xf>
    <xf numFmtId="0" fontId="2" fillId="0" borderId="29" xfId="0" applyFont="1" applyBorder="1" applyAlignment="1" applyProtection="1">
      <alignment horizontal="left" vertical="center" shrinkToFit="1"/>
      <protection locked="0"/>
    </xf>
    <xf numFmtId="0" fontId="14" fillId="0" borderId="23" xfId="0" applyFont="1" applyBorder="1" applyAlignment="1" applyProtection="1">
      <alignment horizontal="center" vertical="center" shrinkToFit="1"/>
      <protection locked="0"/>
    </xf>
    <xf numFmtId="0" fontId="2" fillId="0" borderId="1" xfId="0" applyFont="1" applyBorder="1" applyAlignment="1">
      <alignment horizontal="center" vertical="center"/>
    </xf>
    <xf numFmtId="0" fontId="2" fillId="0" borderId="1" xfId="0" applyFont="1" applyBorder="1" applyAlignment="1" applyProtection="1">
      <alignment horizontal="left" vertical="center" shrinkToFit="1"/>
      <protection locked="0"/>
    </xf>
    <xf numFmtId="0" fontId="2" fillId="0" borderId="47" xfId="0" applyFont="1" applyBorder="1" applyAlignment="1" applyProtection="1">
      <alignment horizontal="distributed" vertical="center" shrinkToFit="1"/>
      <protection locked="0"/>
    </xf>
    <xf numFmtId="0" fontId="2" fillId="0" borderId="3" xfId="0" applyFont="1" applyBorder="1" applyAlignment="1" applyProtection="1">
      <alignment horizontal="distributed" vertical="center" shrinkToFit="1"/>
      <protection locked="0"/>
    </xf>
    <xf numFmtId="0" fontId="2" fillId="0" borderId="46" xfId="0" applyFont="1" applyBorder="1" applyAlignment="1" applyProtection="1">
      <alignment horizontal="distributed" vertical="center" shrinkToFit="1"/>
      <protection locked="0"/>
    </xf>
    <xf numFmtId="0" fontId="2" fillId="0" borderId="45" xfId="0" applyFont="1" applyBorder="1" applyAlignment="1" applyProtection="1">
      <alignment horizontal="distributed" vertical="center" shrinkToFit="1"/>
      <protection locked="0"/>
    </xf>
    <xf numFmtId="0" fontId="2" fillId="0" borderId="23" xfId="0" applyFont="1" applyBorder="1" applyAlignment="1" applyProtection="1">
      <alignment horizontal="distributed" vertical="center" shrinkToFit="1"/>
      <protection locked="0"/>
    </xf>
    <xf numFmtId="0" fontId="2" fillId="0" borderId="44" xfId="0" applyFont="1" applyBorder="1" applyAlignment="1" applyProtection="1">
      <alignment horizontal="distributed" vertical="center" shrinkToFit="1"/>
      <protection locked="0"/>
    </xf>
    <xf numFmtId="0" fontId="14" fillId="0" borderId="36" xfId="0" applyFont="1" applyBorder="1" applyAlignment="1">
      <alignment horizontal="distributed" vertical="center" justifyLastLine="1"/>
    </xf>
    <xf numFmtId="49" fontId="2" fillId="0" borderId="37" xfId="0" applyNumberFormat="1" applyFont="1" applyBorder="1" applyAlignment="1" applyProtection="1">
      <alignment horizontal="center" vertical="center" shrinkToFit="1"/>
      <protection locked="0"/>
    </xf>
    <xf numFmtId="49" fontId="2" fillId="0" borderId="6" xfId="0" applyNumberFormat="1" applyFont="1" applyBorder="1" applyAlignment="1" applyProtection="1">
      <alignment horizontal="center" vertical="center" shrinkToFit="1"/>
      <protection locked="0"/>
    </xf>
    <xf numFmtId="49" fontId="2" fillId="0" borderId="7" xfId="0" applyNumberFormat="1" applyFont="1" applyBorder="1" applyAlignment="1" applyProtection="1">
      <alignment horizontal="center" vertical="center" shrinkToFit="1"/>
      <protection locked="0"/>
    </xf>
    <xf numFmtId="180" fontId="2" fillId="0" borderId="5" xfId="0" applyNumberFormat="1" applyFont="1" applyBorder="1" applyAlignment="1" applyProtection="1">
      <alignment vertical="center" shrinkToFit="1"/>
      <protection locked="0"/>
    </xf>
    <xf numFmtId="180" fontId="2" fillId="0" borderId="6" xfId="0" applyNumberFormat="1" applyFont="1" applyBorder="1" applyAlignment="1" applyProtection="1">
      <alignment vertical="center" shrinkToFit="1"/>
      <protection locked="0"/>
    </xf>
    <xf numFmtId="180" fontId="2" fillId="0" borderId="7" xfId="0" applyNumberFormat="1" applyFont="1" applyBorder="1" applyAlignment="1" applyProtection="1">
      <alignment vertical="center" shrinkToFit="1"/>
      <protection locked="0"/>
    </xf>
    <xf numFmtId="181" fontId="2" fillId="0" borderId="5" xfId="0" applyNumberFormat="1" applyFont="1" applyBorder="1" applyAlignment="1" applyProtection="1">
      <alignment vertical="center" shrinkToFit="1"/>
      <protection locked="0"/>
    </xf>
    <xf numFmtId="181" fontId="2" fillId="0" borderId="6" xfId="0" applyNumberFormat="1" applyFont="1" applyBorder="1" applyAlignment="1" applyProtection="1">
      <alignment vertical="center" shrinkToFit="1"/>
      <protection locked="0"/>
    </xf>
    <xf numFmtId="181" fontId="2" fillId="0" borderId="7" xfId="0" applyNumberFormat="1" applyFont="1" applyBorder="1" applyAlignment="1" applyProtection="1">
      <alignment vertical="center" shrinkToFit="1"/>
      <protection locked="0"/>
    </xf>
    <xf numFmtId="180" fontId="2" fillId="0" borderId="5" xfId="0" applyNumberFormat="1" applyFont="1" applyBorder="1" applyAlignment="1" applyProtection="1">
      <alignment horizontal="center" vertical="center" shrinkToFit="1"/>
      <protection locked="0"/>
    </xf>
    <xf numFmtId="180" fontId="2" fillId="0" borderId="6" xfId="0" applyNumberFormat="1" applyFont="1" applyBorder="1" applyAlignment="1" applyProtection="1">
      <alignment horizontal="center" vertical="center" shrinkToFit="1"/>
      <protection locked="0"/>
    </xf>
    <xf numFmtId="180" fontId="2" fillId="0" borderId="7" xfId="0" applyNumberFormat="1" applyFont="1" applyBorder="1" applyAlignment="1" applyProtection="1">
      <alignment horizontal="center" vertical="center" shrinkToFit="1"/>
      <protection locked="0"/>
    </xf>
    <xf numFmtId="3" fontId="2" fillId="0" borderId="5" xfId="0" applyNumberFormat="1" applyFont="1" applyBorder="1" applyAlignment="1" applyProtection="1">
      <alignment vertical="center" shrinkToFit="1"/>
      <protection locked="0"/>
    </xf>
    <xf numFmtId="3" fontId="2" fillId="0" borderId="6" xfId="0" applyNumberFormat="1" applyFont="1" applyBorder="1" applyAlignment="1" applyProtection="1">
      <alignment vertical="center" shrinkToFit="1"/>
      <protection locked="0"/>
    </xf>
    <xf numFmtId="3" fontId="2" fillId="0" borderId="7" xfId="0" applyNumberFormat="1" applyFont="1" applyBorder="1" applyAlignment="1" applyProtection="1">
      <alignment vertical="center" shrinkToFit="1"/>
      <protection locked="0"/>
    </xf>
    <xf numFmtId="180" fontId="2" fillId="0" borderId="38" xfId="0" applyNumberFormat="1" applyFont="1" applyBorder="1" applyAlignment="1" applyProtection="1">
      <alignment vertical="center" shrinkToFit="1"/>
      <protection locked="0"/>
    </xf>
    <xf numFmtId="3" fontId="2" fillId="0" borderId="5" xfId="0" applyNumberFormat="1" applyFont="1" applyBorder="1" applyAlignment="1" applyProtection="1">
      <alignment horizontal="right" vertical="center" shrinkToFit="1"/>
      <protection locked="0"/>
    </xf>
    <xf numFmtId="3" fontId="2" fillId="0" borderId="6" xfId="0" applyNumberFormat="1" applyFont="1" applyBorder="1" applyAlignment="1" applyProtection="1">
      <alignment horizontal="right" vertical="center" shrinkToFit="1"/>
      <protection locked="0"/>
    </xf>
    <xf numFmtId="3" fontId="2" fillId="0" borderId="7" xfId="0" applyNumberFormat="1" applyFont="1" applyBorder="1" applyAlignment="1" applyProtection="1">
      <alignment horizontal="right" vertical="center" shrinkToFit="1"/>
      <protection locked="0"/>
    </xf>
    <xf numFmtId="180" fontId="2" fillId="0" borderId="5" xfId="0" applyNumberFormat="1" applyFont="1" applyBorder="1" applyAlignment="1" applyProtection="1">
      <alignment horizontal="distributed" vertical="center" indent="3" shrinkToFit="1"/>
      <protection locked="0"/>
    </xf>
    <xf numFmtId="180" fontId="2" fillId="0" borderId="6" xfId="0" applyNumberFormat="1" applyFont="1" applyBorder="1" applyAlignment="1" applyProtection="1">
      <alignment horizontal="distributed" vertical="center" indent="3" shrinkToFit="1"/>
      <protection locked="0"/>
    </xf>
    <xf numFmtId="180" fontId="2" fillId="0" borderId="7" xfId="0" applyNumberFormat="1" applyFont="1" applyBorder="1" applyAlignment="1" applyProtection="1">
      <alignment horizontal="distributed" vertical="center" indent="3" shrinkToFit="1"/>
      <protection locked="0"/>
    </xf>
    <xf numFmtId="180" fontId="2" fillId="0" borderId="20" xfId="0" applyNumberFormat="1" applyFont="1" applyBorder="1" applyAlignment="1" applyProtection="1">
      <alignment vertical="center" shrinkToFit="1"/>
      <protection locked="0"/>
    </xf>
    <xf numFmtId="180" fontId="2" fillId="0" borderId="21" xfId="0" applyNumberFormat="1" applyFont="1" applyBorder="1" applyAlignment="1" applyProtection="1">
      <alignment vertical="center" shrinkToFit="1"/>
      <protection locked="0"/>
    </xf>
    <xf numFmtId="180" fontId="2" fillId="0" borderId="40" xfId="0" applyNumberFormat="1" applyFont="1" applyBorder="1" applyAlignment="1" applyProtection="1">
      <alignment vertical="center" shrinkToFit="1"/>
      <protection locked="0"/>
    </xf>
    <xf numFmtId="0" fontId="14" fillId="0" borderId="18" xfId="0" applyFont="1" applyBorder="1">
      <alignment vertical="center"/>
    </xf>
    <xf numFmtId="0" fontId="14" fillId="0" borderId="17" xfId="0" applyFont="1" applyBorder="1">
      <alignment vertical="center"/>
    </xf>
    <xf numFmtId="0" fontId="14" fillId="0" borderId="19" xfId="0" applyFont="1" applyBorder="1">
      <alignment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6" xfId="0" applyFont="1" applyBorder="1" applyAlignment="1">
      <alignment horizontal="center" vertical="center"/>
    </xf>
    <xf numFmtId="0" fontId="14" fillId="0" borderId="18" xfId="0" applyFont="1" applyBorder="1" applyAlignment="1">
      <alignment horizontal="center"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2" fillId="0" borderId="15" xfId="0" applyFont="1" applyBorder="1" applyAlignment="1">
      <alignment horizontal="center" vertical="center" shrinkToFit="1"/>
    </xf>
    <xf numFmtId="0" fontId="2" fillId="0" borderId="4" xfId="0" applyFont="1" applyBorder="1" applyAlignment="1">
      <alignment horizontal="center" vertical="center" shrinkToFit="1"/>
    </xf>
    <xf numFmtId="176" fontId="2" fillId="0" borderId="4" xfId="0" applyNumberFormat="1" applyFont="1" applyBorder="1" applyProtection="1">
      <alignment vertical="center"/>
      <protection locked="0"/>
    </xf>
    <xf numFmtId="176" fontId="2" fillId="0" borderId="16" xfId="0" applyNumberFormat="1" applyFont="1" applyBorder="1" applyProtection="1">
      <alignment vertical="center"/>
      <protection locked="0"/>
    </xf>
    <xf numFmtId="176" fontId="2" fillId="0" borderId="4" xfId="0" applyNumberFormat="1" applyFont="1" applyBorder="1" applyAlignment="1" applyProtection="1">
      <alignment vertical="center" shrinkToFit="1"/>
      <protection locked="0"/>
    </xf>
    <xf numFmtId="176" fontId="2" fillId="0" borderId="16" xfId="0" applyNumberFormat="1" applyFont="1" applyBorder="1" applyAlignment="1" applyProtection="1">
      <alignment vertical="center" shrinkToFit="1"/>
      <protection locked="0"/>
    </xf>
    <xf numFmtId="176" fontId="2" fillId="0" borderId="15" xfId="3" applyNumberFormat="1" applyFont="1" applyBorder="1" applyAlignment="1" applyProtection="1">
      <alignment horizontal="center" vertical="center"/>
    </xf>
    <xf numFmtId="176" fontId="2" fillId="0" borderId="4" xfId="3" applyNumberFormat="1" applyFont="1" applyBorder="1" applyAlignment="1" applyProtection="1">
      <alignment horizontal="center" vertical="center"/>
    </xf>
    <xf numFmtId="176" fontId="2" fillId="0" borderId="4" xfId="3" applyNumberFormat="1" applyFont="1" applyBorder="1" applyAlignment="1" applyProtection="1">
      <alignment vertical="center"/>
      <protection locked="0"/>
    </xf>
    <xf numFmtId="176" fontId="2" fillId="0" borderId="16" xfId="3" applyNumberFormat="1" applyFont="1" applyBorder="1" applyAlignment="1" applyProtection="1">
      <alignment vertical="center"/>
      <protection locked="0"/>
    </xf>
    <xf numFmtId="49" fontId="2" fillId="0" borderId="39" xfId="0" applyNumberFormat="1" applyFont="1" applyBorder="1" applyAlignment="1" applyProtection="1">
      <alignment horizontal="center" vertical="center" shrinkToFit="1"/>
      <protection locked="0"/>
    </xf>
    <xf numFmtId="49" fontId="2" fillId="0" borderId="21" xfId="0" applyNumberFormat="1" applyFont="1" applyBorder="1" applyAlignment="1" applyProtection="1">
      <alignment horizontal="center" vertical="center" shrinkToFit="1"/>
      <protection locked="0"/>
    </xf>
    <xf numFmtId="49" fontId="2" fillId="0" borderId="22" xfId="0" applyNumberFormat="1" applyFont="1" applyBorder="1" applyAlignment="1" applyProtection="1">
      <alignment horizontal="center" vertical="center" shrinkToFit="1"/>
      <protection locked="0"/>
    </xf>
    <xf numFmtId="180" fontId="2" fillId="0" borderId="20" xfId="0" applyNumberFormat="1" applyFont="1" applyBorder="1" applyAlignment="1" applyProtection="1">
      <alignment horizontal="distributed" vertical="center" indent="3" shrinkToFit="1"/>
      <protection locked="0"/>
    </xf>
    <xf numFmtId="180" fontId="2" fillId="0" borderId="21" xfId="0" applyNumberFormat="1" applyFont="1" applyBorder="1" applyAlignment="1" applyProtection="1">
      <alignment horizontal="distributed" vertical="center" indent="3" shrinkToFit="1"/>
      <protection locked="0"/>
    </xf>
    <xf numFmtId="180" fontId="2" fillId="0" borderId="22" xfId="0" applyNumberFormat="1" applyFont="1" applyBorder="1" applyAlignment="1" applyProtection="1">
      <alignment horizontal="distributed" vertical="center" indent="3" shrinkToFit="1"/>
      <protection locked="0"/>
    </xf>
    <xf numFmtId="181" fontId="2" fillId="0" borderId="20" xfId="0" applyNumberFormat="1" applyFont="1" applyBorder="1" applyAlignment="1" applyProtection="1">
      <alignment vertical="center" shrinkToFit="1"/>
      <protection locked="0"/>
    </xf>
    <xf numFmtId="181" fontId="2" fillId="0" borderId="21" xfId="0" applyNumberFormat="1" applyFont="1" applyBorder="1" applyAlignment="1" applyProtection="1">
      <alignment vertical="center" shrinkToFit="1"/>
      <protection locked="0"/>
    </xf>
    <xf numFmtId="181" fontId="2" fillId="0" borderId="22" xfId="0" applyNumberFormat="1" applyFont="1" applyBorder="1" applyAlignment="1" applyProtection="1">
      <alignment vertical="center" shrinkToFit="1"/>
      <protection locked="0"/>
    </xf>
    <xf numFmtId="180" fontId="2" fillId="0" borderId="20" xfId="0" applyNumberFormat="1" applyFont="1" applyBorder="1" applyAlignment="1" applyProtection="1">
      <alignment horizontal="center" vertical="center" shrinkToFit="1"/>
      <protection locked="0"/>
    </xf>
    <xf numFmtId="180" fontId="2" fillId="0" borderId="21" xfId="0" applyNumberFormat="1" applyFont="1" applyBorder="1" applyAlignment="1" applyProtection="1">
      <alignment horizontal="center" vertical="center" shrinkToFit="1"/>
      <protection locked="0"/>
    </xf>
    <xf numFmtId="180" fontId="2" fillId="0" borderId="22" xfId="0" applyNumberFormat="1" applyFont="1" applyBorder="1" applyAlignment="1" applyProtection="1">
      <alignment horizontal="center" vertical="center" shrinkToFit="1"/>
      <protection locked="0"/>
    </xf>
    <xf numFmtId="180" fontId="2" fillId="0" borderId="22" xfId="0" applyNumberFormat="1" applyFont="1" applyBorder="1" applyAlignment="1" applyProtection="1">
      <alignment vertical="center" shrinkToFit="1"/>
      <protection locked="0"/>
    </xf>
    <xf numFmtId="3" fontId="2" fillId="0" borderId="20" xfId="0" applyNumberFormat="1" applyFont="1" applyBorder="1" applyAlignment="1" applyProtection="1">
      <alignment horizontal="right" vertical="center" shrinkToFit="1"/>
      <protection locked="0"/>
    </xf>
    <xf numFmtId="3" fontId="2" fillId="0" borderId="21" xfId="0" applyNumberFormat="1" applyFont="1" applyBorder="1" applyAlignment="1" applyProtection="1">
      <alignment horizontal="right" vertical="center" shrinkToFit="1"/>
      <protection locked="0"/>
    </xf>
    <xf numFmtId="3" fontId="2" fillId="0" borderId="22" xfId="0" applyNumberFormat="1" applyFont="1" applyBorder="1" applyAlignment="1" applyProtection="1">
      <alignment horizontal="right" vertical="center" shrinkToFit="1"/>
      <protection locked="0"/>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176" fontId="2" fillId="0" borderId="42" xfId="0" applyNumberFormat="1" applyFont="1" applyBorder="1" applyProtection="1">
      <alignment vertical="center"/>
      <protection locked="0"/>
    </xf>
    <xf numFmtId="176" fontId="2" fillId="0" borderId="43" xfId="0" applyNumberFormat="1" applyFont="1" applyBorder="1" applyProtection="1">
      <alignment vertical="center"/>
      <protection locked="0"/>
    </xf>
    <xf numFmtId="176" fontId="2" fillId="0" borderId="42" xfId="0" applyNumberFormat="1" applyFont="1" applyBorder="1" applyAlignment="1" applyProtection="1">
      <alignment vertical="center" shrinkToFit="1"/>
      <protection locked="0"/>
    </xf>
    <xf numFmtId="176" fontId="2" fillId="0" borderId="43" xfId="0" applyNumberFormat="1" applyFont="1" applyBorder="1" applyAlignment="1" applyProtection="1">
      <alignment vertical="center" shrinkToFit="1"/>
      <protection locked="0"/>
    </xf>
    <xf numFmtId="176" fontId="2" fillId="0" borderId="41" xfId="3" applyNumberFormat="1" applyFont="1" applyBorder="1" applyAlignment="1" applyProtection="1">
      <alignment horizontal="center" vertical="center" justifyLastLine="1"/>
    </xf>
    <xf numFmtId="176" fontId="2" fillId="0" borderId="42" xfId="3" applyNumberFormat="1" applyFont="1" applyBorder="1" applyAlignment="1" applyProtection="1">
      <alignment horizontal="center" vertical="center" justifyLastLine="1"/>
    </xf>
    <xf numFmtId="176" fontId="2" fillId="0" borderId="42" xfId="3" applyNumberFormat="1" applyFont="1" applyBorder="1" applyAlignment="1" applyProtection="1">
      <alignment vertical="center" justifyLastLine="1"/>
      <protection locked="0"/>
    </xf>
    <xf numFmtId="176" fontId="2" fillId="0" borderId="43" xfId="3" applyNumberFormat="1" applyFont="1" applyBorder="1" applyAlignment="1" applyProtection="1">
      <alignment vertical="center" justifyLastLine="1"/>
      <protection locked="0"/>
    </xf>
    <xf numFmtId="0" fontId="14" fillId="0" borderId="33" xfId="0" applyFont="1" applyBorder="1" applyAlignment="1"/>
    <xf numFmtId="0" fontId="2" fillId="0" borderId="33" xfId="0" applyFont="1" applyBorder="1" applyAlignment="1" applyProtection="1">
      <protection locked="0"/>
    </xf>
    <xf numFmtId="0" fontId="2" fillId="0" borderId="6" xfId="0" applyFont="1" applyBorder="1" applyAlignment="1" applyProtection="1">
      <protection locked="0"/>
    </xf>
    <xf numFmtId="0" fontId="2" fillId="0" borderId="21" xfId="0" applyFont="1" applyBorder="1" applyAlignment="1" applyProtection="1">
      <protection locked="0"/>
    </xf>
    <xf numFmtId="0" fontId="2" fillId="0" borderId="18" xfId="0" applyFont="1" applyBorder="1" applyAlignment="1">
      <alignment horizontal="distributed" vertical="center" justifyLastLine="1"/>
    </xf>
    <xf numFmtId="0" fontId="2" fillId="0" borderId="17" xfId="0" applyFont="1" applyBorder="1" applyAlignment="1">
      <alignment horizontal="distributed" vertical="center" justifyLastLine="1"/>
    </xf>
    <xf numFmtId="0" fontId="2" fillId="0" borderId="35" xfId="0" applyFont="1" applyBorder="1" applyAlignment="1">
      <alignment horizontal="center" vertical="center" justifyLastLine="1"/>
    </xf>
    <xf numFmtId="0" fontId="2" fillId="0" borderId="33" xfId="0" applyFont="1" applyBorder="1" applyAlignment="1">
      <alignment horizontal="center" vertical="center" justifyLastLine="1"/>
    </xf>
    <xf numFmtId="0" fontId="2" fillId="0" borderId="33" xfId="0" applyFont="1" applyBorder="1" applyAlignment="1">
      <alignment horizontal="distributed" vertical="center" justifyLastLine="1"/>
    </xf>
    <xf numFmtId="0" fontId="3" fillId="0" borderId="4" xfId="0" applyFont="1" applyBorder="1" applyAlignment="1">
      <alignment horizontal="center" vertical="center" justifyLastLine="1"/>
    </xf>
    <xf numFmtId="0" fontId="3" fillId="0" borderId="42" xfId="0" applyFont="1" applyBorder="1" applyAlignment="1">
      <alignment horizontal="center" vertical="center" justifyLastLine="1"/>
    </xf>
    <xf numFmtId="0" fontId="3" fillId="0" borderId="16" xfId="0" applyFont="1" applyBorder="1" applyAlignment="1">
      <alignment horizontal="center" vertical="center" justifyLastLine="1"/>
    </xf>
    <xf numFmtId="0" fontId="3" fillId="0" borderId="43" xfId="0" applyFont="1" applyBorder="1" applyAlignment="1">
      <alignment horizontal="center" vertical="center" justifyLastLine="1"/>
    </xf>
    <xf numFmtId="0" fontId="2" fillId="0" borderId="0" xfId="0" applyFont="1" applyAlignment="1">
      <alignment horizontal="center" vertical="center"/>
    </xf>
    <xf numFmtId="0" fontId="2" fillId="0" borderId="34" xfId="0" applyFont="1" applyBorder="1" applyAlignment="1">
      <alignment horizontal="center" vertical="center" justifyLastLine="1"/>
    </xf>
    <xf numFmtId="0" fontId="2" fillId="0" borderId="36" xfId="0" applyFont="1" applyBorder="1" applyAlignment="1">
      <alignment horizontal="center" vertical="center" justifyLastLine="1"/>
    </xf>
    <xf numFmtId="0" fontId="3" fillId="0" borderId="15" xfId="0" applyFont="1" applyBorder="1" applyAlignment="1">
      <alignment horizontal="center" vertical="center" justifyLastLine="1"/>
    </xf>
    <xf numFmtId="0" fontId="3" fillId="0" borderId="41" xfId="0" applyFont="1" applyBorder="1" applyAlignment="1">
      <alignment horizontal="center" vertical="center" justifyLastLine="1"/>
    </xf>
    <xf numFmtId="38" fontId="2" fillId="0" borderId="2" xfId="3" applyFont="1" applyBorder="1" applyAlignment="1">
      <alignment horizontal="left" vertical="center"/>
    </xf>
    <xf numFmtId="38" fontId="2" fillId="0" borderId="0" xfId="3" applyFont="1" applyBorder="1" applyAlignment="1">
      <alignment horizontal="left" vertical="center"/>
    </xf>
    <xf numFmtId="183" fontId="2" fillId="0" borderId="5" xfId="0" applyNumberFormat="1" applyFont="1" applyBorder="1" applyAlignment="1" applyProtection="1">
      <alignment vertical="center" shrinkToFit="1"/>
      <protection locked="0"/>
    </xf>
    <xf numFmtId="183" fontId="2" fillId="0" borderId="6" xfId="0" applyNumberFormat="1" applyFont="1" applyBorder="1" applyAlignment="1" applyProtection="1">
      <alignment vertical="center" shrinkToFit="1"/>
      <protection locked="0"/>
    </xf>
    <xf numFmtId="183" fontId="2" fillId="0" borderId="7" xfId="0" applyNumberFormat="1" applyFont="1" applyBorder="1" applyAlignment="1" applyProtection="1">
      <alignment vertical="center" shrinkToFit="1"/>
      <protection locked="0"/>
    </xf>
    <xf numFmtId="0" fontId="21" fillId="0" borderId="2" xfId="0" applyFont="1" applyBorder="1" applyAlignment="1">
      <alignment horizontal="left" vertical="center"/>
    </xf>
    <xf numFmtId="0" fontId="21" fillId="0" borderId="0" xfId="0" applyFont="1" applyAlignment="1">
      <alignment horizontal="left" vertical="center"/>
    </xf>
    <xf numFmtId="183" fontId="2" fillId="0" borderId="20" xfId="0" applyNumberFormat="1" applyFont="1" applyBorder="1" applyAlignment="1" applyProtection="1">
      <alignment vertical="center" shrinkToFit="1"/>
      <protection locked="0"/>
    </xf>
    <xf numFmtId="183" fontId="2" fillId="0" borderId="21" xfId="0" applyNumberFormat="1" applyFont="1" applyBorder="1" applyAlignment="1" applyProtection="1">
      <alignment vertical="center" shrinkToFit="1"/>
      <protection locked="0"/>
    </xf>
    <xf numFmtId="183" fontId="2" fillId="0" borderId="22" xfId="0" applyNumberFormat="1" applyFont="1" applyBorder="1" applyAlignment="1" applyProtection="1">
      <alignment vertical="center" shrinkToFit="1"/>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14" fillId="0" borderId="23" xfId="0" applyFont="1" applyBorder="1" applyAlignment="1">
      <alignment horizontal="center" vertical="center" shrinkToFit="1"/>
    </xf>
    <xf numFmtId="0" fontId="2" fillId="0" borderId="47" xfId="0" applyFont="1" applyBorder="1" applyAlignment="1">
      <alignment horizontal="distributed" vertical="center" shrinkToFit="1"/>
    </xf>
    <xf numFmtId="0" fontId="2" fillId="0" borderId="3" xfId="0" applyFont="1" applyBorder="1" applyAlignment="1">
      <alignment horizontal="distributed" vertical="center" shrinkToFit="1"/>
    </xf>
    <xf numFmtId="0" fontId="2" fillId="0" borderId="46" xfId="0" applyFont="1" applyBorder="1" applyAlignment="1">
      <alignment horizontal="distributed" vertical="center" shrinkToFit="1"/>
    </xf>
    <xf numFmtId="0" fontId="2" fillId="0" borderId="45" xfId="0" applyFont="1" applyBorder="1" applyAlignment="1">
      <alignment horizontal="distributed" vertical="center" shrinkToFit="1"/>
    </xf>
    <xf numFmtId="0" fontId="2" fillId="0" borderId="23" xfId="0" applyFont="1" applyBorder="1" applyAlignment="1">
      <alignment horizontal="distributed" vertical="center" shrinkToFit="1"/>
    </xf>
    <xf numFmtId="0" fontId="2" fillId="0" borderId="44" xfId="0" applyFont="1" applyBorder="1" applyAlignment="1">
      <alignment horizontal="distributed" vertical="center" shrinkToFit="1"/>
    </xf>
    <xf numFmtId="0" fontId="8" fillId="0" borderId="0" xfId="0" applyFont="1" applyAlignment="1" applyProtection="1">
      <alignment horizontal="center" vertical="center"/>
      <protection locked="0"/>
    </xf>
    <xf numFmtId="180" fontId="2" fillId="0" borderId="5" xfId="0" applyNumberFormat="1" applyFont="1" applyBorder="1" applyAlignment="1">
      <alignment horizontal="distributed" vertical="center" indent="3" shrinkToFit="1"/>
    </xf>
    <xf numFmtId="180" fontId="2" fillId="0" borderId="6" xfId="0" applyNumberFormat="1" applyFont="1" applyBorder="1" applyAlignment="1">
      <alignment horizontal="distributed" vertical="center" indent="3" shrinkToFit="1"/>
    </xf>
    <xf numFmtId="180" fontId="2" fillId="0" borderId="7" xfId="0" applyNumberFormat="1" applyFont="1" applyBorder="1" applyAlignment="1">
      <alignment horizontal="distributed" vertical="center" indent="3" shrinkToFit="1"/>
    </xf>
    <xf numFmtId="38" fontId="2" fillId="0" borderId="5" xfId="3" applyFont="1" applyBorder="1" applyAlignment="1" applyProtection="1">
      <alignment vertical="center" shrinkToFit="1"/>
    </xf>
    <xf numFmtId="38" fontId="2" fillId="0" borderId="6" xfId="3" applyFont="1" applyBorder="1" applyAlignment="1" applyProtection="1">
      <alignment vertical="center" shrinkToFit="1"/>
    </xf>
    <xf numFmtId="38" fontId="2" fillId="0" borderId="7" xfId="3" applyFont="1" applyBorder="1" applyAlignment="1" applyProtection="1">
      <alignment vertical="center" shrinkToFit="1"/>
    </xf>
    <xf numFmtId="180" fontId="2" fillId="0" borderId="20" xfId="0" applyNumberFormat="1" applyFont="1" applyBorder="1" applyAlignment="1">
      <alignment horizontal="distributed" vertical="center" indent="3" shrinkToFit="1"/>
    </xf>
    <xf numFmtId="180" fontId="2" fillId="0" borderId="21" xfId="0" applyNumberFormat="1" applyFont="1" applyBorder="1" applyAlignment="1">
      <alignment horizontal="distributed" vertical="center" indent="3" shrinkToFit="1"/>
    </xf>
    <xf numFmtId="180" fontId="2" fillId="0" borderId="22" xfId="0" applyNumberFormat="1" applyFont="1" applyBorder="1" applyAlignment="1">
      <alignment horizontal="distributed" vertical="center" indent="3" shrinkToFit="1"/>
    </xf>
    <xf numFmtId="38" fontId="2" fillId="0" borderId="20" xfId="3" applyFont="1" applyBorder="1" applyAlignment="1" applyProtection="1">
      <alignment vertical="center" shrinkToFit="1"/>
    </xf>
    <xf numFmtId="38" fontId="2" fillId="0" borderId="21" xfId="3" applyFont="1" applyBorder="1" applyAlignment="1" applyProtection="1">
      <alignment vertical="center" shrinkToFit="1"/>
    </xf>
    <xf numFmtId="38" fontId="2" fillId="0" borderId="22" xfId="3" applyFont="1" applyBorder="1" applyAlignment="1" applyProtection="1">
      <alignment vertical="center" shrinkToFit="1"/>
    </xf>
    <xf numFmtId="0" fontId="2" fillId="0" borderId="0" xfId="0" applyFont="1" applyAlignment="1">
      <alignment vertical="top"/>
    </xf>
    <xf numFmtId="0" fontId="2" fillId="0" borderId="0" xfId="0" applyFont="1" applyAlignment="1">
      <alignment horizontal="center" vertical="top" shrinkToFit="1"/>
    </xf>
    <xf numFmtId="0" fontId="8" fillId="0" borderId="0" xfId="0" applyFont="1" applyAlignment="1">
      <alignment horizontal="center" justifyLastLine="1"/>
    </xf>
    <xf numFmtId="0" fontId="8" fillId="0" borderId="23" xfId="0" applyFont="1" applyBorder="1" applyAlignment="1">
      <alignment horizontal="center" justifyLastLine="1"/>
    </xf>
    <xf numFmtId="0" fontId="2" fillId="0" borderId="23" xfId="0" applyFont="1" applyBorder="1" applyAlignment="1" applyProtection="1">
      <alignment horizontal="left" vertical="center"/>
      <protection locked="0"/>
    </xf>
    <xf numFmtId="187" fontId="2" fillId="0" borderId="23" xfId="0" applyNumberFormat="1" applyFont="1" applyBorder="1" applyAlignment="1" applyProtection="1">
      <alignment horizontal="center" vertical="center" shrinkToFit="1"/>
      <protection locked="0"/>
    </xf>
    <xf numFmtId="0" fontId="6" fillId="0" borderId="18" xfId="0" applyFont="1" applyBorder="1" applyAlignment="1">
      <alignment horizontal="distributed" vertical="center" justifyLastLine="1"/>
    </xf>
    <xf numFmtId="0" fontId="6" fillId="0" borderId="17" xfId="0" applyFont="1" applyBorder="1" applyAlignment="1">
      <alignment horizontal="distributed" vertical="center" justifyLastLine="1"/>
    </xf>
    <xf numFmtId="0" fontId="6" fillId="0" borderId="15"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19" xfId="0" applyFont="1" applyBorder="1" applyAlignment="1">
      <alignment horizontal="distributed" vertical="center" justifyLastLine="1"/>
    </xf>
    <xf numFmtId="0" fontId="6" fillId="0" borderId="16" xfId="0" applyFont="1" applyBorder="1" applyAlignment="1">
      <alignment horizontal="distributed" vertical="center" justifyLastLine="1"/>
    </xf>
    <xf numFmtId="3" fontId="6" fillId="0" borderId="4" xfId="0" applyNumberFormat="1" applyFont="1" applyBorder="1" applyAlignment="1" applyProtection="1">
      <alignment vertical="center" shrinkToFit="1"/>
      <protection locked="0"/>
    </xf>
    <xf numFmtId="3" fontId="6" fillId="0" borderId="16" xfId="0" applyNumberFormat="1" applyFont="1" applyBorder="1" applyAlignment="1" applyProtection="1">
      <alignment vertical="center" shrinkToFit="1"/>
      <protection locked="0"/>
    </xf>
    <xf numFmtId="49" fontId="6" fillId="0" borderId="15" xfId="0" applyNumberFormat="1" applyFont="1" applyBorder="1" applyAlignment="1" applyProtection="1">
      <alignment horizontal="center" vertical="center" shrinkToFit="1"/>
      <protection locked="0"/>
    </xf>
    <xf numFmtId="49" fontId="6" fillId="0" borderId="4" xfId="0" applyNumberFormat="1" applyFont="1" applyBorder="1" applyAlignment="1" applyProtection="1">
      <alignment horizontal="center" vertical="center" shrinkToFit="1"/>
      <protection locked="0"/>
    </xf>
    <xf numFmtId="182" fontId="6" fillId="0" borderId="4" xfId="0" applyNumberFormat="1" applyFont="1" applyBorder="1" applyAlignment="1" applyProtection="1">
      <alignment vertical="center" shrinkToFit="1"/>
      <protection locked="0"/>
    </xf>
    <xf numFmtId="3" fontId="6" fillId="0" borderId="4" xfId="0" applyNumberFormat="1" applyFont="1" applyBorder="1" applyAlignment="1">
      <alignment vertical="center" shrinkToFit="1"/>
    </xf>
    <xf numFmtId="3" fontId="6" fillId="0" borderId="16" xfId="0" applyNumberFormat="1" applyFont="1" applyBorder="1" applyAlignment="1">
      <alignment vertical="center" shrinkToFit="1"/>
    </xf>
    <xf numFmtId="0" fontId="14" fillId="0" borderId="3" xfId="0" applyFont="1" applyBorder="1" applyAlignment="1">
      <alignment horizontal="center" vertical="center" justifyLastLine="1"/>
    </xf>
    <xf numFmtId="49" fontId="6" fillId="0" borderId="15" xfId="0" applyNumberFormat="1" applyFont="1" applyBorder="1" applyAlignment="1">
      <alignment horizontal="center" vertical="center" shrinkToFit="1"/>
    </xf>
    <xf numFmtId="49" fontId="6" fillId="0" borderId="4" xfId="0" applyNumberFormat="1" applyFont="1" applyBorder="1" applyAlignment="1">
      <alignment horizontal="center" vertical="center" shrinkToFit="1"/>
    </xf>
    <xf numFmtId="49" fontId="6" fillId="0" borderId="41" xfId="0" applyNumberFormat="1" applyFont="1" applyBorder="1" applyAlignment="1">
      <alignment horizontal="center" vertical="center" shrinkToFit="1"/>
    </xf>
    <xf numFmtId="49" fontId="6" fillId="0" borderId="42" xfId="0" applyNumberFormat="1" applyFont="1" applyBorder="1" applyAlignment="1">
      <alignment horizontal="center" vertical="center" shrinkToFit="1"/>
    </xf>
    <xf numFmtId="3" fontId="6" fillId="0" borderId="4" xfId="0" applyNumberFormat="1" applyFont="1" applyBorder="1" applyAlignment="1">
      <alignment horizontal="center" vertical="center" shrinkToFit="1"/>
    </xf>
    <xf numFmtId="3" fontId="6" fillId="0" borderId="42" xfId="0" applyNumberFormat="1" applyFont="1" applyBorder="1" applyAlignment="1">
      <alignment horizontal="center" vertical="center" shrinkToFit="1"/>
    </xf>
    <xf numFmtId="182" fontId="6" fillId="0" borderId="4" xfId="0" applyNumberFormat="1" applyFont="1" applyBorder="1" applyAlignment="1">
      <alignment vertical="center" shrinkToFit="1"/>
    </xf>
    <xf numFmtId="182" fontId="6" fillId="0" borderId="42" xfId="0" applyNumberFormat="1" applyFont="1" applyBorder="1" applyAlignment="1">
      <alignment vertical="center" shrinkToFit="1"/>
    </xf>
    <xf numFmtId="3" fontId="6" fillId="0" borderId="42" xfId="0" applyNumberFormat="1" applyFont="1" applyBorder="1" applyAlignment="1">
      <alignment vertical="center" shrinkToFit="1"/>
    </xf>
    <xf numFmtId="0" fontId="2" fillId="0" borderId="23" xfId="0" applyFont="1" applyBorder="1" applyAlignment="1" applyProtection="1">
      <alignment horizontal="center" vertical="center" shrinkToFit="1"/>
      <protection locked="0"/>
    </xf>
    <xf numFmtId="186" fontId="2" fillId="0" borderId="20" xfId="0" applyNumberFormat="1" applyFont="1" applyBorder="1" applyAlignment="1" applyProtection="1">
      <alignment vertical="center" shrinkToFit="1"/>
      <protection locked="0"/>
    </xf>
    <xf numFmtId="186" fontId="2" fillId="0" borderId="21" xfId="0" applyNumberFormat="1" applyFont="1" applyBorder="1" applyAlignment="1" applyProtection="1">
      <alignment vertical="center" shrinkToFit="1"/>
      <protection locked="0"/>
    </xf>
    <xf numFmtId="186" fontId="2" fillId="0" borderId="40" xfId="0" applyNumberFormat="1" applyFont="1" applyBorder="1" applyAlignment="1" applyProtection="1">
      <alignment vertical="center" shrinkToFit="1"/>
      <protection locked="0"/>
    </xf>
    <xf numFmtId="186" fontId="2" fillId="0" borderId="39" xfId="0" applyNumberFormat="1" applyFont="1" applyBorder="1" applyAlignment="1" applyProtection="1">
      <alignment vertical="center" shrinkToFit="1"/>
      <protection locked="0"/>
    </xf>
    <xf numFmtId="186" fontId="2" fillId="0" borderId="22" xfId="0" applyNumberFormat="1" applyFont="1" applyBorder="1" applyAlignment="1" applyProtection="1">
      <alignment vertical="center" shrinkToFit="1"/>
      <protection locked="0"/>
    </xf>
    <xf numFmtId="186" fontId="2" fillId="0" borderId="20" xfId="0" applyNumberFormat="1" applyFont="1" applyBorder="1" applyAlignment="1" applyProtection="1">
      <alignment horizontal="center" vertical="center" shrinkToFit="1"/>
      <protection locked="0"/>
    </xf>
    <xf numFmtId="186" fontId="2" fillId="0" borderId="21" xfId="0" applyNumberFormat="1" applyFont="1" applyBorder="1" applyAlignment="1" applyProtection="1">
      <alignment horizontal="center" vertical="center" shrinkToFit="1"/>
      <protection locked="0"/>
    </xf>
    <xf numFmtId="186" fontId="2" fillId="0" borderId="22" xfId="0" applyNumberFormat="1" applyFont="1" applyBorder="1" applyAlignment="1" applyProtection="1">
      <alignment horizontal="center" vertical="center" shrinkToFit="1"/>
      <protection locked="0"/>
    </xf>
    <xf numFmtId="186" fontId="2" fillId="0" borderId="5" xfId="0" applyNumberFormat="1" applyFont="1" applyBorder="1" applyAlignment="1" applyProtection="1">
      <alignment vertical="center" shrinkToFit="1"/>
      <protection locked="0"/>
    </xf>
    <xf numFmtId="186" fontId="2" fillId="0" borderId="6" xfId="0" applyNumberFormat="1" applyFont="1" applyBorder="1" applyAlignment="1" applyProtection="1">
      <alignment vertical="center" shrinkToFit="1"/>
      <protection locked="0"/>
    </xf>
    <xf numFmtId="186" fontId="2" fillId="0" borderId="38" xfId="0" applyNumberFormat="1" applyFont="1" applyBorder="1" applyAlignment="1" applyProtection="1">
      <alignment vertical="center" shrinkToFit="1"/>
      <protection locked="0"/>
    </xf>
    <xf numFmtId="186" fontId="2" fillId="0" borderId="37" xfId="0" applyNumberFormat="1" applyFont="1" applyBorder="1" applyAlignment="1" applyProtection="1">
      <alignment vertical="center" shrinkToFit="1"/>
      <protection locked="0"/>
    </xf>
    <xf numFmtId="186" fontId="2" fillId="0" borderId="7" xfId="0" applyNumberFormat="1" applyFont="1" applyBorder="1" applyAlignment="1" applyProtection="1">
      <alignment vertical="center" shrinkToFit="1"/>
      <protection locked="0"/>
    </xf>
    <xf numFmtId="0" fontId="2" fillId="0" borderId="47"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46" xfId="0" applyFont="1" applyBorder="1" applyAlignment="1" applyProtection="1">
      <alignment horizontal="left" vertical="center" shrinkToFit="1"/>
      <protection locked="0"/>
    </xf>
    <xf numFmtId="0" fontId="2" fillId="0" borderId="45"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0" borderId="44" xfId="0" applyFont="1" applyBorder="1" applyAlignment="1" applyProtection="1">
      <alignment horizontal="left" vertical="center" shrinkToFit="1"/>
      <protection locked="0"/>
    </xf>
    <xf numFmtId="38" fontId="2" fillId="0" borderId="0" xfId="3" applyFont="1" applyAlignment="1">
      <alignment horizontal="left" vertical="center"/>
    </xf>
    <xf numFmtId="0" fontId="21" fillId="0" borderId="2" xfId="0" applyFont="1" applyBorder="1" applyAlignment="1">
      <alignment horizontal="left" vertical="center" shrinkToFit="1"/>
    </xf>
    <xf numFmtId="0" fontId="21" fillId="0" borderId="0" xfId="0" applyFont="1" applyAlignment="1">
      <alignment horizontal="left" vertical="center" shrinkToFit="1"/>
    </xf>
    <xf numFmtId="0" fontId="7" fillId="0" borderId="47" xfId="0" applyFont="1" applyBorder="1" applyAlignment="1">
      <alignment horizontal="distributed" vertical="center" indent="2" shrinkToFit="1"/>
    </xf>
    <xf numFmtId="0" fontId="7" fillId="0" borderId="3" xfId="0" applyFont="1" applyBorder="1" applyAlignment="1">
      <alignment horizontal="distributed" vertical="center" indent="2" shrinkToFit="1"/>
    </xf>
    <xf numFmtId="0" fontId="7" fillId="0" borderId="46" xfId="0" applyFont="1" applyBorder="1" applyAlignment="1">
      <alignment horizontal="distributed" vertical="center" indent="2" shrinkToFit="1"/>
    </xf>
    <xf numFmtId="0" fontId="7" fillId="0" borderId="45" xfId="0" applyFont="1" applyBorder="1" applyAlignment="1">
      <alignment horizontal="distributed" vertical="center" indent="2" shrinkToFit="1"/>
    </xf>
    <xf numFmtId="0" fontId="7" fillId="0" borderId="23" xfId="0" applyFont="1" applyBorder="1" applyAlignment="1">
      <alignment horizontal="distributed" vertical="center" indent="2" shrinkToFit="1"/>
    </xf>
    <xf numFmtId="0" fontId="7" fillId="0" borderId="44" xfId="0" applyFont="1" applyBorder="1" applyAlignment="1">
      <alignment horizontal="distributed" vertical="center" indent="2" shrinkToFit="1"/>
    </xf>
    <xf numFmtId="0" fontId="7" fillId="0" borderId="47" xfId="0" applyFont="1" applyBorder="1" applyAlignment="1" applyProtection="1">
      <alignment horizontal="distributed" vertical="center" indent="2" shrinkToFit="1"/>
      <protection locked="0"/>
    </xf>
    <xf numFmtId="0" fontId="7" fillId="0" borderId="3" xfId="0" applyFont="1" applyBorder="1" applyAlignment="1" applyProtection="1">
      <alignment horizontal="distributed" vertical="center" indent="2" shrinkToFit="1"/>
      <protection locked="0"/>
    </xf>
    <xf numFmtId="0" fontId="7" fillId="0" borderId="46" xfId="0" applyFont="1" applyBorder="1" applyAlignment="1" applyProtection="1">
      <alignment horizontal="distributed" vertical="center" indent="2" shrinkToFit="1"/>
      <protection locked="0"/>
    </xf>
    <xf numFmtId="0" fontId="7" fillId="0" borderId="45" xfId="0" applyFont="1" applyBorder="1" applyAlignment="1" applyProtection="1">
      <alignment horizontal="distributed" vertical="center" indent="2" shrinkToFit="1"/>
      <protection locked="0"/>
    </xf>
    <xf numFmtId="0" fontId="7" fillId="0" borderId="23" xfId="0" applyFont="1" applyBorder="1" applyAlignment="1" applyProtection="1">
      <alignment horizontal="distributed" vertical="center" indent="2" shrinkToFit="1"/>
      <protection locked="0"/>
    </xf>
    <xf numFmtId="0" fontId="7" fillId="0" borderId="44" xfId="0" applyFont="1" applyBorder="1" applyAlignment="1" applyProtection="1">
      <alignment horizontal="distributed" vertical="center" indent="2" shrinkToFit="1"/>
      <protection locked="0"/>
    </xf>
  </cellXfs>
  <cellStyles count="5">
    <cellStyle name="パーセント" xfId="4" builtinId="5"/>
    <cellStyle name="ハイパーリンク" xfId="1" builtinId="8"/>
    <cellStyle name="桁区切り" xfId="3" builtinId="6"/>
    <cellStyle name="標準" xfId="0" builtinId="0"/>
    <cellStyle name="標準_受注報告書（案）" xfId="2" xr:uid="{00000000-0005-0000-0000-000004000000}"/>
  </cellStyles>
  <dxfs count="6">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14</xdr:col>
      <xdr:colOff>123825</xdr:colOff>
      <xdr:row>30</xdr:row>
      <xdr:rowOff>0</xdr:rowOff>
    </xdr:from>
    <xdr:to>
      <xdr:col>14</xdr:col>
      <xdr:colOff>123825</xdr:colOff>
      <xdr:row>33</xdr:row>
      <xdr:rowOff>0</xdr:rowOff>
    </xdr:to>
    <xdr:sp macro="" textlink="">
      <xdr:nvSpPr>
        <xdr:cNvPr id="2" name="Line 11">
          <a:extLst>
            <a:ext uri="{FF2B5EF4-FFF2-40B4-BE49-F238E27FC236}">
              <a16:creationId xmlns:a16="http://schemas.microsoft.com/office/drawing/2014/main" id="{68525E28-223F-4E9C-A752-853A4B67F979}"/>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 name="Line 12">
          <a:extLst>
            <a:ext uri="{FF2B5EF4-FFF2-40B4-BE49-F238E27FC236}">
              <a16:creationId xmlns:a16="http://schemas.microsoft.com/office/drawing/2014/main" id="{4F928CFA-52D2-4A25-8633-25C3949046FF}"/>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4" name="Line 11">
          <a:extLst>
            <a:ext uri="{FF2B5EF4-FFF2-40B4-BE49-F238E27FC236}">
              <a16:creationId xmlns:a16="http://schemas.microsoft.com/office/drawing/2014/main" id="{CB88EE16-BE30-4954-B454-B33AC9E32E1F}"/>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5" name="Line 12">
          <a:extLst>
            <a:ext uri="{FF2B5EF4-FFF2-40B4-BE49-F238E27FC236}">
              <a16:creationId xmlns:a16="http://schemas.microsoft.com/office/drawing/2014/main" id="{0940C243-3425-4B29-A0CF-CA9FAB2FDAD8}"/>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6" name="Line 11">
          <a:extLst>
            <a:ext uri="{FF2B5EF4-FFF2-40B4-BE49-F238E27FC236}">
              <a16:creationId xmlns:a16="http://schemas.microsoft.com/office/drawing/2014/main" id="{600FFFC1-531E-44C2-8C49-04B2E576EB9E}"/>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7" name="Line 12">
          <a:extLst>
            <a:ext uri="{FF2B5EF4-FFF2-40B4-BE49-F238E27FC236}">
              <a16:creationId xmlns:a16="http://schemas.microsoft.com/office/drawing/2014/main" id="{F3994CD1-7A64-4F58-8373-E04927246385}"/>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0</xdr:colOff>
      <xdr:row>6</xdr:row>
      <xdr:rowOff>145677</xdr:rowOff>
    </xdr:from>
    <xdr:to>
      <xdr:col>60</xdr:col>
      <xdr:colOff>87405</xdr:colOff>
      <xdr:row>7</xdr:row>
      <xdr:rowOff>392207</xdr:rowOff>
    </xdr:to>
    <xdr:sp macro="" textlink="">
      <xdr:nvSpPr>
        <xdr:cNvPr id="8" name="四角形吹き出し 7">
          <a:extLst>
            <a:ext uri="{FF2B5EF4-FFF2-40B4-BE49-F238E27FC236}">
              <a16:creationId xmlns:a16="http://schemas.microsoft.com/office/drawing/2014/main" id="{7CBA4EEE-E644-4517-B1F7-983EDF75664E}"/>
            </a:ext>
          </a:extLst>
        </xdr:cNvPr>
        <xdr:cNvSpPr/>
      </xdr:nvSpPr>
      <xdr:spPr>
        <a:xfrm>
          <a:off x="9248775" y="1669677"/>
          <a:ext cx="2144805" cy="437030"/>
        </a:xfrm>
        <a:prstGeom prst="wedgeRectCallout">
          <a:avLst>
            <a:gd name="adj1" fmla="val -26377"/>
            <a:gd name="adj2" fmla="val -47411"/>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ja-JP" altLang="en-US" sz="1100">
              <a:solidFill>
                <a:srgbClr val="FF0000"/>
              </a:solidFill>
            </a:rPr>
            <a:t>金額は</a:t>
          </a:r>
          <a:r>
            <a:rPr kumimoji="1" lang="ja-JP" altLang="en-US" sz="1100" b="1">
              <a:solidFill>
                <a:srgbClr val="FF0000"/>
              </a:solidFill>
            </a:rPr>
            <a:t>税込</a:t>
          </a:r>
          <a:r>
            <a:rPr kumimoji="1" lang="ja-JP" altLang="en-US" sz="1100" b="0">
              <a:solidFill>
                <a:srgbClr val="FF0000"/>
              </a:solidFill>
            </a:rPr>
            <a:t>で入力して下さい。</a:t>
          </a:r>
          <a:endParaRPr kumimoji="1" lang="en-US" altLang="ja-JP" sz="1100" b="0">
            <a:solidFill>
              <a:srgbClr val="FF0000"/>
            </a:solidFill>
          </a:endParaRPr>
        </a:p>
      </xdr:txBody>
    </xdr:sp>
    <xdr:clientData/>
  </xdr:twoCellAnchor>
  <xdr:twoCellAnchor>
    <xdr:from>
      <xdr:col>14</xdr:col>
      <xdr:colOff>123825</xdr:colOff>
      <xdr:row>30</xdr:row>
      <xdr:rowOff>0</xdr:rowOff>
    </xdr:from>
    <xdr:to>
      <xdr:col>14</xdr:col>
      <xdr:colOff>123825</xdr:colOff>
      <xdr:row>33</xdr:row>
      <xdr:rowOff>0</xdr:rowOff>
    </xdr:to>
    <xdr:sp macro="" textlink="">
      <xdr:nvSpPr>
        <xdr:cNvPr id="9" name="Line 11">
          <a:extLst>
            <a:ext uri="{FF2B5EF4-FFF2-40B4-BE49-F238E27FC236}">
              <a16:creationId xmlns:a16="http://schemas.microsoft.com/office/drawing/2014/main" id="{2CBDB01D-4B6C-449A-8122-3712AF913D10}"/>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0" name="Line 12">
          <a:extLst>
            <a:ext uri="{FF2B5EF4-FFF2-40B4-BE49-F238E27FC236}">
              <a16:creationId xmlns:a16="http://schemas.microsoft.com/office/drawing/2014/main" id="{AD1346AA-3B78-4681-AEBC-D787A3D275AD}"/>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1" name="Line 11">
          <a:extLst>
            <a:ext uri="{FF2B5EF4-FFF2-40B4-BE49-F238E27FC236}">
              <a16:creationId xmlns:a16="http://schemas.microsoft.com/office/drawing/2014/main" id="{771E0B75-9EF0-4C73-89D9-EE80CB7EE249}"/>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2" name="Line 12">
          <a:extLst>
            <a:ext uri="{FF2B5EF4-FFF2-40B4-BE49-F238E27FC236}">
              <a16:creationId xmlns:a16="http://schemas.microsoft.com/office/drawing/2014/main" id="{8029BA46-F8F4-45FE-86D7-3EFAE4856970}"/>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3" name="Line 11">
          <a:extLst>
            <a:ext uri="{FF2B5EF4-FFF2-40B4-BE49-F238E27FC236}">
              <a16:creationId xmlns:a16="http://schemas.microsoft.com/office/drawing/2014/main" id="{142E5CAE-069E-4F97-B895-475D4A8265D5}"/>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14" name="Line 12">
          <a:extLst>
            <a:ext uri="{FF2B5EF4-FFF2-40B4-BE49-F238E27FC236}">
              <a16:creationId xmlns:a16="http://schemas.microsoft.com/office/drawing/2014/main" id="{4A1634A4-1BEB-4239-939F-DA93B2DA01C5}"/>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15" name="Line 11">
          <a:extLst>
            <a:ext uri="{FF2B5EF4-FFF2-40B4-BE49-F238E27FC236}">
              <a16:creationId xmlns:a16="http://schemas.microsoft.com/office/drawing/2014/main" id="{F4BC59DC-548A-48AB-AE12-0A3613FA9E62}"/>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6" name="Line 12">
          <a:extLst>
            <a:ext uri="{FF2B5EF4-FFF2-40B4-BE49-F238E27FC236}">
              <a16:creationId xmlns:a16="http://schemas.microsoft.com/office/drawing/2014/main" id="{BF131F3A-E088-4AC5-B829-C97F0E7FD1B0}"/>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7" name="Line 11">
          <a:extLst>
            <a:ext uri="{FF2B5EF4-FFF2-40B4-BE49-F238E27FC236}">
              <a16:creationId xmlns:a16="http://schemas.microsoft.com/office/drawing/2014/main" id="{20FD38CC-C8DE-46CA-89E7-2DD4E7A40CFF}"/>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8" name="Line 12">
          <a:extLst>
            <a:ext uri="{FF2B5EF4-FFF2-40B4-BE49-F238E27FC236}">
              <a16:creationId xmlns:a16="http://schemas.microsoft.com/office/drawing/2014/main" id="{A23F23F9-2ADC-4C1B-A6F7-C8DA143A4360}"/>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9" name="Line 11">
          <a:extLst>
            <a:ext uri="{FF2B5EF4-FFF2-40B4-BE49-F238E27FC236}">
              <a16:creationId xmlns:a16="http://schemas.microsoft.com/office/drawing/2014/main" id="{50B56E09-E969-4E4E-B090-E5E4C9781139}"/>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0" name="Line 12">
          <a:extLst>
            <a:ext uri="{FF2B5EF4-FFF2-40B4-BE49-F238E27FC236}">
              <a16:creationId xmlns:a16="http://schemas.microsoft.com/office/drawing/2014/main" id="{0B1E818C-0D94-468A-9262-670697F544A4}"/>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1" name="Line 11">
          <a:extLst>
            <a:ext uri="{FF2B5EF4-FFF2-40B4-BE49-F238E27FC236}">
              <a16:creationId xmlns:a16="http://schemas.microsoft.com/office/drawing/2014/main" id="{A75AC11D-4AA3-4A5C-BDCF-1AF549235CBD}"/>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2" name="Line 12">
          <a:extLst>
            <a:ext uri="{FF2B5EF4-FFF2-40B4-BE49-F238E27FC236}">
              <a16:creationId xmlns:a16="http://schemas.microsoft.com/office/drawing/2014/main" id="{5597BF1B-530E-4562-A189-5459A79B3C23}"/>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3" name="Line 11">
          <a:extLst>
            <a:ext uri="{FF2B5EF4-FFF2-40B4-BE49-F238E27FC236}">
              <a16:creationId xmlns:a16="http://schemas.microsoft.com/office/drawing/2014/main" id="{2258E801-2826-4272-97A8-40545412DA3F}"/>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24" name="Line 12">
          <a:extLst>
            <a:ext uri="{FF2B5EF4-FFF2-40B4-BE49-F238E27FC236}">
              <a16:creationId xmlns:a16="http://schemas.microsoft.com/office/drawing/2014/main" id="{8E4E848A-35F9-438D-B037-ABFF3B763A3E}"/>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25" name="Line 11">
          <a:extLst>
            <a:ext uri="{FF2B5EF4-FFF2-40B4-BE49-F238E27FC236}">
              <a16:creationId xmlns:a16="http://schemas.microsoft.com/office/drawing/2014/main" id="{1EAF566C-7BB3-45D9-BD32-8E0B1A012B65}"/>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6" name="Line 12">
          <a:extLst>
            <a:ext uri="{FF2B5EF4-FFF2-40B4-BE49-F238E27FC236}">
              <a16:creationId xmlns:a16="http://schemas.microsoft.com/office/drawing/2014/main" id="{1ED2DC5C-D81D-4718-B4DE-A944C3B7E6A5}"/>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7" name="Line 11">
          <a:extLst>
            <a:ext uri="{FF2B5EF4-FFF2-40B4-BE49-F238E27FC236}">
              <a16:creationId xmlns:a16="http://schemas.microsoft.com/office/drawing/2014/main" id="{3116D6CD-B61F-4E00-8698-24972D959D20}"/>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8" name="Line 12">
          <a:extLst>
            <a:ext uri="{FF2B5EF4-FFF2-40B4-BE49-F238E27FC236}">
              <a16:creationId xmlns:a16="http://schemas.microsoft.com/office/drawing/2014/main" id="{74C16792-1B57-4CE7-B0C1-F674B362C316}"/>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9" name="Line 11">
          <a:extLst>
            <a:ext uri="{FF2B5EF4-FFF2-40B4-BE49-F238E27FC236}">
              <a16:creationId xmlns:a16="http://schemas.microsoft.com/office/drawing/2014/main" id="{18FB6342-2D5F-4261-90F5-19CC9E81C95A}"/>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30" name="Line 12">
          <a:extLst>
            <a:ext uri="{FF2B5EF4-FFF2-40B4-BE49-F238E27FC236}">
              <a16:creationId xmlns:a16="http://schemas.microsoft.com/office/drawing/2014/main" id="{7053E5E1-DD15-473E-8F86-E0DF39970C41}"/>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1" name="Line 11">
          <a:extLst>
            <a:ext uri="{FF2B5EF4-FFF2-40B4-BE49-F238E27FC236}">
              <a16:creationId xmlns:a16="http://schemas.microsoft.com/office/drawing/2014/main" id="{0CE9DAB4-28FD-4364-819F-FF5FD50D9574}"/>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2" name="Line 12">
          <a:extLst>
            <a:ext uri="{FF2B5EF4-FFF2-40B4-BE49-F238E27FC236}">
              <a16:creationId xmlns:a16="http://schemas.microsoft.com/office/drawing/2014/main" id="{69785044-A94F-4E1D-99CF-FCB4272006D8}"/>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53580</xdr:colOff>
      <xdr:row>10</xdr:row>
      <xdr:rowOff>190500</xdr:rowOff>
    </xdr:from>
    <xdr:to>
      <xdr:col>47</xdr:col>
      <xdr:colOff>53580</xdr:colOff>
      <xdr:row>13</xdr:row>
      <xdr:rowOff>0</xdr:rowOff>
    </xdr:to>
    <xdr:cxnSp macro="">
      <xdr:nvCxnSpPr>
        <xdr:cNvPr id="33" name="直線コネクタ 32">
          <a:extLst>
            <a:ext uri="{FF2B5EF4-FFF2-40B4-BE49-F238E27FC236}">
              <a16:creationId xmlns:a16="http://schemas.microsoft.com/office/drawing/2014/main" id="{7C4935BE-1726-4019-89DB-2CB7EBB1FC03}"/>
            </a:ext>
          </a:extLst>
        </xdr:cNvPr>
        <xdr:cNvCxnSpPr/>
      </xdr:nvCxnSpPr>
      <xdr:spPr>
        <a:xfrm>
          <a:off x="5873355"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80367</xdr:colOff>
      <xdr:row>10</xdr:row>
      <xdr:rowOff>190500</xdr:rowOff>
    </xdr:from>
    <xdr:to>
      <xdr:col>32</xdr:col>
      <xdr:colOff>80367</xdr:colOff>
      <xdr:row>13</xdr:row>
      <xdr:rowOff>0</xdr:rowOff>
    </xdr:to>
    <xdr:cxnSp macro="">
      <xdr:nvCxnSpPr>
        <xdr:cNvPr id="34" name="直線コネクタ 33">
          <a:extLst>
            <a:ext uri="{FF2B5EF4-FFF2-40B4-BE49-F238E27FC236}">
              <a16:creationId xmlns:a16="http://schemas.microsoft.com/office/drawing/2014/main" id="{FC5E4D30-3E5E-4A8B-B8B3-D37BCDF2B0FC}"/>
            </a:ext>
          </a:extLst>
        </xdr:cNvPr>
        <xdr:cNvCxnSpPr/>
      </xdr:nvCxnSpPr>
      <xdr:spPr>
        <a:xfrm>
          <a:off x="4042767"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35719</xdr:colOff>
      <xdr:row>10</xdr:row>
      <xdr:rowOff>190500</xdr:rowOff>
    </xdr:from>
    <xdr:to>
      <xdr:col>34</xdr:col>
      <xdr:colOff>35719</xdr:colOff>
      <xdr:row>13</xdr:row>
      <xdr:rowOff>0</xdr:rowOff>
    </xdr:to>
    <xdr:cxnSp macro="">
      <xdr:nvCxnSpPr>
        <xdr:cNvPr id="35" name="直線コネクタ 34">
          <a:extLst>
            <a:ext uri="{FF2B5EF4-FFF2-40B4-BE49-F238E27FC236}">
              <a16:creationId xmlns:a16="http://schemas.microsoft.com/office/drawing/2014/main" id="{F2F6806C-AA0F-4951-9ED1-BC7C01FF50BB}"/>
            </a:ext>
          </a:extLst>
        </xdr:cNvPr>
        <xdr:cNvCxnSpPr/>
      </xdr:nvCxnSpPr>
      <xdr:spPr>
        <a:xfrm>
          <a:off x="4245769"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116086</xdr:colOff>
      <xdr:row>10</xdr:row>
      <xdr:rowOff>190500</xdr:rowOff>
    </xdr:from>
    <xdr:to>
      <xdr:col>35</xdr:col>
      <xdr:colOff>116086</xdr:colOff>
      <xdr:row>13</xdr:row>
      <xdr:rowOff>0</xdr:rowOff>
    </xdr:to>
    <xdr:cxnSp macro="">
      <xdr:nvCxnSpPr>
        <xdr:cNvPr id="36" name="直線コネクタ 35">
          <a:extLst>
            <a:ext uri="{FF2B5EF4-FFF2-40B4-BE49-F238E27FC236}">
              <a16:creationId xmlns:a16="http://schemas.microsoft.com/office/drawing/2014/main" id="{A5B13FEE-4B29-401C-A7D6-AED825AF4E97}"/>
            </a:ext>
          </a:extLst>
        </xdr:cNvPr>
        <xdr:cNvCxnSpPr/>
      </xdr:nvCxnSpPr>
      <xdr:spPr>
        <a:xfrm>
          <a:off x="4449961"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71438</xdr:colOff>
      <xdr:row>10</xdr:row>
      <xdr:rowOff>190500</xdr:rowOff>
    </xdr:from>
    <xdr:to>
      <xdr:col>37</xdr:col>
      <xdr:colOff>71438</xdr:colOff>
      <xdr:row>13</xdr:row>
      <xdr:rowOff>0</xdr:rowOff>
    </xdr:to>
    <xdr:cxnSp macro="">
      <xdr:nvCxnSpPr>
        <xdr:cNvPr id="37" name="直線コネクタ 36">
          <a:extLst>
            <a:ext uri="{FF2B5EF4-FFF2-40B4-BE49-F238E27FC236}">
              <a16:creationId xmlns:a16="http://schemas.microsoft.com/office/drawing/2014/main" id="{AF744D0F-424F-4C1E-8A58-18538F832AE8}"/>
            </a:ext>
          </a:extLst>
        </xdr:cNvPr>
        <xdr:cNvCxnSpPr/>
      </xdr:nvCxnSpPr>
      <xdr:spPr>
        <a:xfrm>
          <a:off x="4652963"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26790</xdr:colOff>
      <xdr:row>10</xdr:row>
      <xdr:rowOff>190500</xdr:rowOff>
    </xdr:from>
    <xdr:to>
      <xdr:col>39</xdr:col>
      <xdr:colOff>26790</xdr:colOff>
      <xdr:row>13</xdr:row>
      <xdr:rowOff>0</xdr:rowOff>
    </xdr:to>
    <xdr:cxnSp macro="">
      <xdr:nvCxnSpPr>
        <xdr:cNvPr id="38" name="直線コネクタ 37">
          <a:extLst>
            <a:ext uri="{FF2B5EF4-FFF2-40B4-BE49-F238E27FC236}">
              <a16:creationId xmlns:a16="http://schemas.microsoft.com/office/drawing/2014/main" id="{935CA537-DF6F-474E-B129-E9EC5875FAD6}"/>
            </a:ext>
          </a:extLst>
        </xdr:cNvPr>
        <xdr:cNvCxnSpPr/>
      </xdr:nvCxnSpPr>
      <xdr:spPr>
        <a:xfrm>
          <a:off x="4855965"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107157</xdr:colOff>
      <xdr:row>10</xdr:row>
      <xdr:rowOff>190500</xdr:rowOff>
    </xdr:from>
    <xdr:to>
      <xdr:col>40</xdr:col>
      <xdr:colOff>107157</xdr:colOff>
      <xdr:row>13</xdr:row>
      <xdr:rowOff>0</xdr:rowOff>
    </xdr:to>
    <xdr:cxnSp macro="">
      <xdr:nvCxnSpPr>
        <xdr:cNvPr id="39" name="直線コネクタ 38">
          <a:extLst>
            <a:ext uri="{FF2B5EF4-FFF2-40B4-BE49-F238E27FC236}">
              <a16:creationId xmlns:a16="http://schemas.microsoft.com/office/drawing/2014/main" id="{4012E0A9-2449-4DA5-B1AE-BBBA68BA9FB9}"/>
            </a:ext>
          </a:extLst>
        </xdr:cNvPr>
        <xdr:cNvCxnSpPr/>
      </xdr:nvCxnSpPr>
      <xdr:spPr>
        <a:xfrm>
          <a:off x="5060157"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62509</xdr:colOff>
      <xdr:row>10</xdr:row>
      <xdr:rowOff>190500</xdr:rowOff>
    </xdr:from>
    <xdr:to>
      <xdr:col>42</xdr:col>
      <xdr:colOff>62509</xdr:colOff>
      <xdr:row>13</xdr:row>
      <xdr:rowOff>0</xdr:rowOff>
    </xdr:to>
    <xdr:cxnSp macro="">
      <xdr:nvCxnSpPr>
        <xdr:cNvPr id="40" name="直線コネクタ 39">
          <a:extLst>
            <a:ext uri="{FF2B5EF4-FFF2-40B4-BE49-F238E27FC236}">
              <a16:creationId xmlns:a16="http://schemas.microsoft.com/office/drawing/2014/main" id="{7D4A0E3E-98C8-4CDB-87C9-C35CDE0CC104}"/>
            </a:ext>
          </a:extLst>
        </xdr:cNvPr>
        <xdr:cNvCxnSpPr/>
      </xdr:nvCxnSpPr>
      <xdr:spPr>
        <a:xfrm>
          <a:off x="5263159"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17860</xdr:colOff>
      <xdr:row>10</xdr:row>
      <xdr:rowOff>190500</xdr:rowOff>
    </xdr:from>
    <xdr:to>
      <xdr:col>44</xdr:col>
      <xdr:colOff>17860</xdr:colOff>
      <xdr:row>13</xdr:row>
      <xdr:rowOff>0</xdr:rowOff>
    </xdr:to>
    <xdr:cxnSp macro="">
      <xdr:nvCxnSpPr>
        <xdr:cNvPr id="41" name="直線コネクタ 40">
          <a:extLst>
            <a:ext uri="{FF2B5EF4-FFF2-40B4-BE49-F238E27FC236}">
              <a16:creationId xmlns:a16="http://schemas.microsoft.com/office/drawing/2014/main" id="{C18208DD-B0CB-4CE2-ADD9-8C8095EE5BB1}"/>
            </a:ext>
          </a:extLst>
        </xdr:cNvPr>
        <xdr:cNvCxnSpPr/>
      </xdr:nvCxnSpPr>
      <xdr:spPr>
        <a:xfrm>
          <a:off x="5466160"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8582</xdr:colOff>
      <xdr:row>10</xdr:row>
      <xdr:rowOff>179294</xdr:rowOff>
    </xdr:from>
    <xdr:to>
      <xdr:col>46</xdr:col>
      <xdr:colOff>8582</xdr:colOff>
      <xdr:row>12</xdr:row>
      <xdr:rowOff>100852</xdr:rowOff>
    </xdr:to>
    <xdr:cxnSp macro="">
      <xdr:nvCxnSpPr>
        <xdr:cNvPr id="42" name="直線コネクタ 41">
          <a:extLst>
            <a:ext uri="{FF2B5EF4-FFF2-40B4-BE49-F238E27FC236}">
              <a16:creationId xmlns:a16="http://schemas.microsoft.com/office/drawing/2014/main" id="{64EAA4F0-7D80-4E12-A0C5-DDFB1E2DBFAF}"/>
            </a:ext>
          </a:extLst>
        </xdr:cNvPr>
        <xdr:cNvCxnSpPr/>
      </xdr:nvCxnSpPr>
      <xdr:spPr>
        <a:xfrm>
          <a:off x="5678758" y="3137647"/>
          <a:ext cx="0" cy="336176"/>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8931</xdr:colOff>
      <xdr:row>10</xdr:row>
      <xdr:rowOff>190500</xdr:rowOff>
    </xdr:from>
    <xdr:to>
      <xdr:col>49</xdr:col>
      <xdr:colOff>8931</xdr:colOff>
      <xdr:row>13</xdr:row>
      <xdr:rowOff>0</xdr:rowOff>
    </xdr:to>
    <xdr:cxnSp macro="">
      <xdr:nvCxnSpPr>
        <xdr:cNvPr id="43" name="直線コネクタ 42">
          <a:extLst>
            <a:ext uri="{FF2B5EF4-FFF2-40B4-BE49-F238E27FC236}">
              <a16:creationId xmlns:a16="http://schemas.microsoft.com/office/drawing/2014/main" id="{B01F6E4B-6C7F-4A9D-ADCC-A666E7A33D8C}"/>
            </a:ext>
          </a:extLst>
        </xdr:cNvPr>
        <xdr:cNvCxnSpPr/>
      </xdr:nvCxnSpPr>
      <xdr:spPr>
        <a:xfrm>
          <a:off x="6076356"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89299</xdr:colOff>
      <xdr:row>10</xdr:row>
      <xdr:rowOff>190500</xdr:rowOff>
    </xdr:from>
    <xdr:to>
      <xdr:col>50</xdr:col>
      <xdr:colOff>89299</xdr:colOff>
      <xdr:row>13</xdr:row>
      <xdr:rowOff>0</xdr:rowOff>
    </xdr:to>
    <xdr:cxnSp macro="">
      <xdr:nvCxnSpPr>
        <xdr:cNvPr id="44" name="直線コネクタ 43">
          <a:extLst>
            <a:ext uri="{FF2B5EF4-FFF2-40B4-BE49-F238E27FC236}">
              <a16:creationId xmlns:a16="http://schemas.microsoft.com/office/drawing/2014/main" id="{B2FDEF52-F954-4544-9F11-FD92FB7A4C09}"/>
            </a:ext>
          </a:extLst>
        </xdr:cNvPr>
        <xdr:cNvCxnSpPr/>
      </xdr:nvCxnSpPr>
      <xdr:spPr>
        <a:xfrm>
          <a:off x="6280549"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44650</xdr:colOff>
      <xdr:row>10</xdr:row>
      <xdr:rowOff>190500</xdr:rowOff>
    </xdr:from>
    <xdr:to>
      <xdr:col>52</xdr:col>
      <xdr:colOff>44650</xdr:colOff>
      <xdr:row>13</xdr:row>
      <xdr:rowOff>0</xdr:rowOff>
    </xdr:to>
    <xdr:cxnSp macro="">
      <xdr:nvCxnSpPr>
        <xdr:cNvPr id="45" name="直線コネクタ 44">
          <a:extLst>
            <a:ext uri="{FF2B5EF4-FFF2-40B4-BE49-F238E27FC236}">
              <a16:creationId xmlns:a16="http://schemas.microsoft.com/office/drawing/2014/main" id="{6CB67438-BEDD-4BDC-9388-29779BCACFB8}"/>
            </a:ext>
          </a:extLst>
        </xdr:cNvPr>
        <xdr:cNvCxnSpPr/>
      </xdr:nvCxnSpPr>
      <xdr:spPr>
        <a:xfrm>
          <a:off x="6483550"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100853</xdr:colOff>
      <xdr:row>5</xdr:row>
      <xdr:rowOff>123265</xdr:rowOff>
    </xdr:from>
    <xdr:to>
      <xdr:col>44</xdr:col>
      <xdr:colOff>67236</xdr:colOff>
      <xdr:row>7</xdr:row>
      <xdr:rowOff>179294</xdr:rowOff>
    </xdr:to>
    <xdr:sp macro="" textlink="">
      <xdr:nvSpPr>
        <xdr:cNvPr id="46" name="楕円 45">
          <a:extLst>
            <a:ext uri="{FF2B5EF4-FFF2-40B4-BE49-F238E27FC236}">
              <a16:creationId xmlns:a16="http://schemas.microsoft.com/office/drawing/2014/main" id="{1222AC72-576A-45E1-8487-4A997B043C5C}"/>
            </a:ext>
          </a:extLst>
        </xdr:cNvPr>
        <xdr:cNvSpPr/>
      </xdr:nvSpPr>
      <xdr:spPr>
        <a:xfrm>
          <a:off x="4930028" y="1371040"/>
          <a:ext cx="585508" cy="52275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1</a:t>
          </a:r>
          <a:endParaRPr kumimoji="1" lang="ja-JP" altLang="en-US" sz="1800">
            <a:solidFill>
              <a:srgbClr val="FF0000"/>
            </a:solidFill>
          </a:endParaRPr>
        </a:p>
      </xdr:txBody>
    </xdr:sp>
    <xdr:clientData/>
  </xdr:twoCellAnchor>
  <xdr:twoCellAnchor>
    <xdr:from>
      <xdr:col>25</xdr:col>
      <xdr:colOff>112059</xdr:colOff>
      <xdr:row>10</xdr:row>
      <xdr:rowOff>89647</xdr:rowOff>
    </xdr:from>
    <xdr:to>
      <xdr:col>30</xdr:col>
      <xdr:colOff>78442</xdr:colOff>
      <xdr:row>13</xdr:row>
      <xdr:rowOff>89647</xdr:rowOff>
    </xdr:to>
    <xdr:sp macro="" textlink="">
      <xdr:nvSpPr>
        <xdr:cNvPr id="47" name="楕円 46">
          <a:extLst>
            <a:ext uri="{FF2B5EF4-FFF2-40B4-BE49-F238E27FC236}">
              <a16:creationId xmlns:a16="http://schemas.microsoft.com/office/drawing/2014/main" id="{32F1773A-6B09-486A-B1DE-BCE89C9A27FF}"/>
            </a:ext>
          </a:extLst>
        </xdr:cNvPr>
        <xdr:cNvSpPr/>
      </xdr:nvSpPr>
      <xdr:spPr>
        <a:xfrm>
          <a:off x="3207684" y="3042397"/>
          <a:ext cx="585508" cy="5334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2</a:t>
          </a:r>
          <a:endParaRPr kumimoji="1" lang="ja-JP" altLang="en-US" sz="1800">
            <a:solidFill>
              <a:srgbClr val="FF0000"/>
            </a:solidFill>
          </a:endParaRPr>
        </a:p>
      </xdr:txBody>
    </xdr:sp>
    <xdr:clientData/>
  </xdr:twoCellAnchor>
  <xdr:twoCellAnchor>
    <xdr:from>
      <xdr:col>0</xdr:col>
      <xdr:colOff>0</xdr:colOff>
      <xdr:row>12</xdr:row>
      <xdr:rowOff>78442</xdr:rowOff>
    </xdr:from>
    <xdr:to>
      <xdr:col>4</xdr:col>
      <xdr:colOff>89647</xdr:colOff>
      <xdr:row>15</xdr:row>
      <xdr:rowOff>67236</xdr:rowOff>
    </xdr:to>
    <xdr:sp macro="" textlink="">
      <xdr:nvSpPr>
        <xdr:cNvPr id="48" name="楕円 47">
          <a:extLst>
            <a:ext uri="{FF2B5EF4-FFF2-40B4-BE49-F238E27FC236}">
              <a16:creationId xmlns:a16="http://schemas.microsoft.com/office/drawing/2014/main" id="{D9FEBF0D-4DE7-40CA-BE9A-F5447AB5354B}"/>
            </a:ext>
          </a:extLst>
        </xdr:cNvPr>
        <xdr:cNvSpPr/>
      </xdr:nvSpPr>
      <xdr:spPr>
        <a:xfrm>
          <a:off x="0" y="3450292"/>
          <a:ext cx="584947" cy="53171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3</a:t>
          </a:r>
          <a:endParaRPr kumimoji="1" lang="ja-JP" altLang="en-US" sz="1800">
            <a:solidFill>
              <a:srgbClr val="FF0000"/>
            </a:solidFill>
          </a:endParaRPr>
        </a:p>
      </xdr:txBody>
    </xdr:sp>
    <xdr:clientData/>
  </xdr:twoCellAnchor>
  <xdr:twoCellAnchor>
    <xdr:from>
      <xdr:col>9</xdr:col>
      <xdr:colOff>123264</xdr:colOff>
      <xdr:row>16</xdr:row>
      <xdr:rowOff>123265</xdr:rowOff>
    </xdr:from>
    <xdr:to>
      <xdr:col>14</xdr:col>
      <xdr:colOff>89646</xdr:colOff>
      <xdr:row>18</xdr:row>
      <xdr:rowOff>156883</xdr:rowOff>
    </xdr:to>
    <xdr:sp macro="" textlink="">
      <xdr:nvSpPr>
        <xdr:cNvPr id="49" name="楕円 48">
          <a:extLst>
            <a:ext uri="{FF2B5EF4-FFF2-40B4-BE49-F238E27FC236}">
              <a16:creationId xmlns:a16="http://schemas.microsoft.com/office/drawing/2014/main" id="{659147E5-D387-47AF-A73D-F4D3B09C2E63}"/>
            </a:ext>
          </a:extLst>
        </xdr:cNvPr>
        <xdr:cNvSpPr/>
      </xdr:nvSpPr>
      <xdr:spPr>
        <a:xfrm>
          <a:off x="1237689" y="4266640"/>
          <a:ext cx="585507" cy="52891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4</a:t>
          </a:r>
          <a:endParaRPr kumimoji="1" lang="ja-JP" altLang="en-US" sz="1800">
            <a:solidFill>
              <a:srgbClr val="FF0000"/>
            </a:solidFill>
          </a:endParaRPr>
        </a:p>
      </xdr:txBody>
    </xdr:sp>
    <xdr:clientData/>
  </xdr:twoCellAnchor>
  <xdr:twoCellAnchor>
    <xdr:from>
      <xdr:col>30</xdr:col>
      <xdr:colOff>33617</xdr:colOff>
      <xdr:row>23</xdr:row>
      <xdr:rowOff>33618</xdr:rowOff>
    </xdr:from>
    <xdr:to>
      <xdr:col>34</xdr:col>
      <xdr:colOff>123264</xdr:colOff>
      <xdr:row>25</xdr:row>
      <xdr:rowOff>67235</xdr:rowOff>
    </xdr:to>
    <xdr:sp macro="" textlink="">
      <xdr:nvSpPr>
        <xdr:cNvPr id="50" name="楕円 49">
          <a:extLst>
            <a:ext uri="{FF2B5EF4-FFF2-40B4-BE49-F238E27FC236}">
              <a16:creationId xmlns:a16="http://schemas.microsoft.com/office/drawing/2014/main" id="{8EBC1BEE-C81B-492B-844B-D405209E365D}"/>
            </a:ext>
          </a:extLst>
        </xdr:cNvPr>
        <xdr:cNvSpPr/>
      </xdr:nvSpPr>
      <xdr:spPr>
        <a:xfrm>
          <a:off x="3748367" y="5910543"/>
          <a:ext cx="584947" cy="52891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5</a:t>
          </a:r>
          <a:endParaRPr kumimoji="1" lang="ja-JP" altLang="en-US" sz="1800">
            <a:solidFill>
              <a:srgbClr val="FF0000"/>
            </a:solidFill>
          </a:endParaRPr>
        </a:p>
      </xdr:txBody>
    </xdr:sp>
    <xdr:clientData/>
  </xdr:twoCellAnchor>
  <xdr:twoCellAnchor>
    <xdr:from>
      <xdr:col>24</xdr:col>
      <xdr:colOff>89647</xdr:colOff>
      <xdr:row>5</xdr:row>
      <xdr:rowOff>100852</xdr:rowOff>
    </xdr:from>
    <xdr:to>
      <xdr:col>29</xdr:col>
      <xdr:colOff>56030</xdr:colOff>
      <xdr:row>7</xdr:row>
      <xdr:rowOff>156881</xdr:rowOff>
    </xdr:to>
    <xdr:sp macro="" textlink="">
      <xdr:nvSpPr>
        <xdr:cNvPr id="51" name="楕円 50">
          <a:extLst>
            <a:ext uri="{FF2B5EF4-FFF2-40B4-BE49-F238E27FC236}">
              <a16:creationId xmlns:a16="http://schemas.microsoft.com/office/drawing/2014/main" id="{509F3EFF-DA65-4DE5-A3CF-2B8F1B0F77B2}"/>
            </a:ext>
          </a:extLst>
        </xdr:cNvPr>
        <xdr:cNvSpPr/>
      </xdr:nvSpPr>
      <xdr:spPr>
        <a:xfrm>
          <a:off x="3061447" y="1348627"/>
          <a:ext cx="585508" cy="52275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6</a:t>
          </a:r>
          <a:endParaRPr kumimoji="1" lang="ja-JP" altLang="en-US" sz="1800">
            <a:solidFill>
              <a:srgbClr val="FF0000"/>
            </a:solidFill>
          </a:endParaRPr>
        </a:p>
      </xdr:txBody>
    </xdr:sp>
    <xdr:clientData/>
  </xdr:twoCellAnchor>
  <xdr:twoCellAnchor>
    <xdr:from>
      <xdr:col>45</xdr:col>
      <xdr:colOff>56030</xdr:colOff>
      <xdr:row>24</xdr:row>
      <xdr:rowOff>112058</xdr:rowOff>
    </xdr:from>
    <xdr:to>
      <xdr:col>50</xdr:col>
      <xdr:colOff>22413</xdr:colOff>
      <xdr:row>26</xdr:row>
      <xdr:rowOff>145675</xdr:rowOff>
    </xdr:to>
    <xdr:sp macro="" textlink="">
      <xdr:nvSpPr>
        <xdr:cNvPr id="52" name="楕円 51">
          <a:extLst>
            <a:ext uri="{FF2B5EF4-FFF2-40B4-BE49-F238E27FC236}">
              <a16:creationId xmlns:a16="http://schemas.microsoft.com/office/drawing/2014/main" id="{690E88E7-80CD-47FB-9333-40F969DAADA0}"/>
            </a:ext>
          </a:extLst>
        </xdr:cNvPr>
        <xdr:cNvSpPr/>
      </xdr:nvSpPr>
      <xdr:spPr>
        <a:xfrm>
          <a:off x="5628155" y="6236633"/>
          <a:ext cx="585508" cy="52891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7</a:t>
          </a:r>
          <a:endParaRPr kumimoji="1" lang="ja-JP" altLang="en-US" sz="1800">
            <a:solidFill>
              <a:srgbClr val="FF0000"/>
            </a:solidFill>
          </a:endParaRPr>
        </a:p>
      </xdr:txBody>
    </xdr:sp>
    <xdr:clientData/>
  </xdr:twoCellAnchor>
  <xdr:twoCellAnchor>
    <xdr:from>
      <xdr:col>5</xdr:col>
      <xdr:colOff>112058</xdr:colOff>
      <xdr:row>3</xdr:row>
      <xdr:rowOff>56029</xdr:rowOff>
    </xdr:from>
    <xdr:to>
      <xdr:col>10</xdr:col>
      <xdr:colOff>78441</xdr:colOff>
      <xdr:row>5</xdr:row>
      <xdr:rowOff>11205</xdr:rowOff>
    </xdr:to>
    <xdr:sp macro="" textlink="">
      <xdr:nvSpPr>
        <xdr:cNvPr id="53" name="楕円 52">
          <a:extLst>
            <a:ext uri="{FF2B5EF4-FFF2-40B4-BE49-F238E27FC236}">
              <a16:creationId xmlns:a16="http://schemas.microsoft.com/office/drawing/2014/main" id="{90D5E7D5-0234-42B7-B908-B1A3A99F587B}"/>
            </a:ext>
          </a:extLst>
        </xdr:cNvPr>
        <xdr:cNvSpPr/>
      </xdr:nvSpPr>
      <xdr:spPr>
        <a:xfrm>
          <a:off x="731183" y="732304"/>
          <a:ext cx="585508" cy="52667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8</a:t>
          </a:r>
          <a:endParaRPr kumimoji="1" lang="ja-JP" altLang="en-US" sz="1800">
            <a:solidFill>
              <a:srgbClr val="FF0000"/>
            </a:solidFill>
          </a:endParaRPr>
        </a:p>
      </xdr:txBody>
    </xdr:sp>
    <xdr:clientData/>
  </xdr:twoCellAnchor>
  <xdr:twoCellAnchor>
    <xdr:from>
      <xdr:col>54</xdr:col>
      <xdr:colOff>268942</xdr:colOff>
      <xdr:row>15</xdr:row>
      <xdr:rowOff>100851</xdr:rowOff>
    </xdr:from>
    <xdr:to>
      <xdr:col>59</xdr:col>
      <xdr:colOff>11206</xdr:colOff>
      <xdr:row>22</xdr:row>
      <xdr:rowOff>168086</xdr:rowOff>
    </xdr:to>
    <xdr:sp macro="" textlink="">
      <xdr:nvSpPr>
        <xdr:cNvPr id="54" name="正方形/長方形 53">
          <a:extLst>
            <a:ext uri="{FF2B5EF4-FFF2-40B4-BE49-F238E27FC236}">
              <a16:creationId xmlns:a16="http://schemas.microsoft.com/office/drawing/2014/main" id="{16A9B173-9237-48FD-BA5A-EEA45DABDCC1}"/>
            </a:ext>
          </a:extLst>
        </xdr:cNvPr>
        <xdr:cNvSpPr/>
      </xdr:nvSpPr>
      <xdr:spPr>
        <a:xfrm>
          <a:off x="6925236" y="4011704"/>
          <a:ext cx="3664323" cy="1770529"/>
        </a:xfrm>
        <a:prstGeom prst="rect">
          <a:avLst/>
        </a:prstGeom>
        <a:solidFill>
          <a:schemeClr val="lt1">
            <a:alpha val="82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①請求者名</a:t>
          </a:r>
          <a:endParaRPr kumimoji="1" lang="en-US" altLang="ja-JP" sz="1200"/>
        </a:p>
        <a:p>
          <a:pPr algn="l"/>
          <a:r>
            <a:rPr kumimoji="1" lang="ja-JP" altLang="en-US" sz="1200"/>
            <a:t>②インボイス登録番号</a:t>
          </a:r>
          <a:endParaRPr kumimoji="1" lang="en-US" altLang="ja-JP" sz="1200"/>
        </a:p>
        <a:p>
          <a:pPr algn="l"/>
          <a:r>
            <a:rPr kumimoji="1" lang="ja-JP" altLang="en-US" sz="1200"/>
            <a:t>③取引年月日</a:t>
          </a:r>
          <a:r>
            <a:rPr kumimoji="1" lang="en-US" altLang="ja-JP" sz="1200"/>
            <a:t>(</a:t>
          </a:r>
          <a:r>
            <a:rPr kumimoji="1" lang="ja-JP" altLang="en-US" sz="1200"/>
            <a:t>請求年月日ではありません。</a:t>
          </a:r>
          <a:r>
            <a:rPr kumimoji="1" lang="en-US" altLang="ja-JP" sz="1200"/>
            <a:t>)</a:t>
          </a:r>
        </a:p>
        <a:p>
          <a:pPr algn="l"/>
          <a:r>
            <a:rPr kumimoji="1" lang="ja-JP" altLang="en-US" sz="1200"/>
            <a:t>④取引内容</a:t>
          </a:r>
          <a:endParaRPr kumimoji="1" lang="en-US" altLang="ja-JP" sz="1200"/>
        </a:p>
        <a:p>
          <a:pPr algn="l"/>
          <a:r>
            <a:rPr kumimoji="1" lang="ja-JP" altLang="en-US" sz="1200"/>
            <a:t>⑤税抜金額</a:t>
          </a:r>
          <a:endParaRPr kumimoji="1" lang="en-US" altLang="ja-JP" sz="1200"/>
        </a:p>
        <a:p>
          <a:pPr algn="l"/>
          <a:r>
            <a:rPr kumimoji="1" lang="ja-JP" altLang="en-US" sz="1200"/>
            <a:t>⑥消費税率</a:t>
          </a:r>
          <a:endParaRPr kumimoji="1" lang="en-US" altLang="ja-JP" sz="1200"/>
        </a:p>
        <a:p>
          <a:pPr algn="l"/>
          <a:r>
            <a:rPr kumimoji="1" lang="ja-JP" altLang="en-US" sz="1200"/>
            <a:t>⑦消費税</a:t>
          </a:r>
          <a:endParaRPr kumimoji="1" lang="en-US" altLang="ja-JP" sz="1200"/>
        </a:p>
        <a:p>
          <a:pPr algn="l"/>
          <a:r>
            <a:rPr kumimoji="1" lang="ja-JP" altLang="en-US" sz="1200"/>
            <a:t>⑧請求される事業者名</a:t>
          </a:r>
          <a:r>
            <a:rPr kumimoji="1" lang="en-US" altLang="ja-JP" sz="1200"/>
            <a:t>(</a:t>
          </a:r>
          <a:r>
            <a:rPr kumimoji="1" lang="ja-JP" altLang="en-US" sz="1200"/>
            <a:t>石黒建設㈱になります。</a:t>
          </a:r>
          <a:r>
            <a:rPr kumimoji="1" lang="en-US" altLang="ja-JP" sz="1200"/>
            <a:t>)</a:t>
          </a:r>
          <a:endParaRPr kumimoji="1" lang="ja-JP" alt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123825</xdr:colOff>
      <xdr:row>30</xdr:row>
      <xdr:rowOff>0</xdr:rowOff>
    </xdr:from>
    <xdr:to>
      <xdr:col>14</xdr:col>
      <xdr:colOff>123825</xdr:colOff>
      <xdr:row>33</xdr:row>
      <xdr:rowOff>0</xdr:rowOff>
    </xdr:to>
    <xdr:sp macro="" textlink="">
      <xdr:nvSpPr>
        <xdr:cNvPr id="2" name="Line 11">
          <a:extLst>
            <a:ext uri="{FF2B5EF4-FFF2-40B4-BE49-F238E27FC236}">
              <a16:creationId xmlns:a16="http://schemas.microsoft.com/office/drawing/2014/main" id="{05AF1331-9556-43DE-9F44-E8A89D8527AB}"/>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 name="Line 12">
          <a:extLst>
            <a:ext uri="{FF2B5EF4-FFF2-40B4-BE49-F238E27FC236}">
              <a16:creationId xmlns:a16="http://schemas.microsoft.com/office/drawing/2014/main" id="{CA8955AC-A2CD-4A15-8AD9-84F01FB39C78}"/>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4" name="Line 11">
          <a:extLst>
            <a:ext uri="{FF2B5EF4-FFF2-40B4-BE49-F238E27FC236}">
              <a16:creationId xmlns:a16="http://schemas.microsoft.com/office/drawing/2014/main" id="{82C69633-6563-4A7F-9381-6188DEA07529}"/>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5" name="Line 12">
          <a:extLst>
            <a:ext uri="{FF2B5EF4-FFF2-40B4-BE49-F238E27FC236}">
              <a16:creationId xmlns:a16="http://schemas.microsoft.com/office/drawing/2014/main" id="{6D658434-436D-45FC-9D0C-6C4E0E0DEBFF}"/>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6" name="Line 11">
          <a:extLst>
            <a:ext uri="{FF2B5EF4-FFF2-40B4-BE49-F238E27FC236}">
              <a16:creationId xmlns:a16="http://schemas.microsoft.com/office/drawing/2014/main" id="{025B3E70-DDE9-4DA2-9940-42DB71A71170}"/>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7" name="Line 12">
          <a:extLst>
            <a:ext uri="{FF2B5EF4-FFF2-40B4-BE49-F238E27FC236}">
              <a16:creationId xmlns:a16="http://schemas.microsoft.com/office/drawing/2014/main" id="{93C2ED94-702A-4501-A790-15F1E8E31913}"/>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8" name="Line 11">
          <a:extLst>
            <a:ext uri="{FF2B5EF4-FFF2-40B4-BE49-F238E27FC236}">
              <a16:creationId xmlns:a16="http://schemas.microsoft.com/office/drawing/2014/main" id="{B36B89DB-A99D-4CB1-AB3D-F3863A1F4570}"/>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9" name="Line 12">
          <a:extLst>
            <a:ext uri="{FF2B5EF4-FFF2-40B4-BE49-F238E27FC236}">
              <a16:creationId xmlns:a16="http://schemas.microsoft.com/office/drawing/2014/main" id="{92E411C5-2A3A-4D6B-9EA8-B224DA0D8248}"/>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0" name="Line 11">
          <a:extLst>
            <a:ext uri="{FF2B5EF4-FFF2-40B4-BE49-F238E27FC236}">
              <a16:creationId xmlns:a16="http://schemas.microsoft.com/office/drawing/2014/main" id="{643FFDBD-46B9-42B8-9044-02CC1A3F5CF2}"/>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1" name="Line 12">
          <a:extLst>
            <a:ext uri="{FF2B5EF4-FFF2-40B4-BE49-F238E27FC236}">
              <a16:creationId xmlns:a16="http://schemas.microsoft.com/office/drawing/2014/main" id="{EC8191FD-19AA-48C0-9CB6-03CF28303653}"/>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2" name="Line 11">
          <a:extLst>
            <a:ext uri="{FF2B5EF4-FFF2-40B4-BE49-F238E27FC236}">
              <a16:creationId xmlns:a16="http://schemas.microsoft.com/office/drawing/2014/main" id="{DDD04567-D1CD-4260-8F5E-FE17FF02DBE3}"/>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13" name="Line 12">
          <a:extLst>
            <a:ext uri="{FF2B5EF4-FFF2-40B4-BE49-F238E27FC236}">
              <a16:creationId xmlns:a16="http://schemas.microsoft.com/office/drawing/2014/main" id="{A483CB1C-FBD7-48B8-9C43-EF9279FAA02C}"/>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14" name="Line 11">
          <a:extLst>
            <a:ext uri="{FF2B5EF4-FFF2-40B4-BE49-F238E27FC236}">
              <a16:creationId xmlns:a16="http://schemas.microsoft.com/office/drawing/2014/main" id="{BEB208D3-1427-43CD-BCBC-57A66290D72D}"/>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5" name="Line 12">
          <a:extLst>
            <a:ext uri="{FF2B5EF4-FFF2-40B4-BE49-F238E27FC236}">
              <a16:creationId xmlns:a16="http://schemas.microsoft.com/office/drawing/2014/main" id="{50A07810-20D5-425A-A801-198F718403F8}"/>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6" name="Line 11">
          <a:extLst>
            <a:ext uri="{FF2B5EF4-FFF2-40B4-BE49-F238E27FC236}">
              <a16:creationId xmlns:a16="http://schemas.microsoft.com/office/drawing/2014/main" id="{9A0E7C52-9501-4947-A236-ED964DEDA317}"/>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7" name="Line 12">
          <a:extLst>
            <a:ext uri="{FF2B5EF4-FFF2-40B4-BE49-F238E27FC236}">
              <a16:creationId xmlns:a16="http://schemas.microsoft.com/office/drawing/2014/main" id="{4B425727-C6D4-4A9D-BC67-25B4FF4C3813}"/>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8" name="Line 11">
          <a:extLst>
            <a:ext uri="{FF2B5EF4-FFF2-40B4-BE49-F238E27FC236}">
              <a16:creationId xmlns:a16="http://schemas.microsoft.com/office/drawing/2014/main" id="{E83E030F-E565-44D5-A0E3-20EED4FD6CB1}"/>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19" name="Line 12">
          <a:extLst>
            <a:ext uri="{FF2B5EF4-FFF2-40B4-BE49-F238E27FC236}">
              <a16:creationId xmlns:a16="http://schemas.microsoft.com/office/drawing/2014/main" id="{F8FF33B4-05A2-4ECF-BFFE-8522F9A2983C}"/>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0" name="Line 11">
          <a:extLst>
            <a:ext uri="{FF2B5EF4-FFF2-40B4-BE49-F238E27FC236}">
              <a16:creationId xmlns:a16="http://schemas.microsoft.com/office/drawing/2014/main" id="{9E5EEA92-8E90-411E-93A6-98B5A84A46EF}"/>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1" name="Line 12">
          <a:extLst>
            <a:ext uri="{FF2B5EF4-FFF2-40B4-BE49-F238E27FC236}">
              <a16:creationId xmlns:a16="http://schemas.microsoft.com/office/drawing/2014/main" id="{B0758ACC-B31F-4A49-88F9-081DAF4554FF}"/>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2" name="Line 11">
          <a:extLst>
            <a:ext uri="{FF2B5EF4-FFF2-40B4-BE49-F238E27FC236}">
              <a16:creationId xmlns:a16="http://schemas.microsoft.com/office/drawing/2014/main" id="{D44B70A6-B3EF-4E73-A80A-218469729FFF}"/>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23" name="Line 12">
          <a:extLst>
            <a:ext uri="{FF2B5EF4-FFF2-40B4-BE49-F238E27FC236}">
              <a16:creationId xmlns:a16="http://schemas.microsoft.com/office/drawing/2014/main" id="{F07F1517-7EC4-494A-BF77-395A27F0DE8C}"/>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24" name="Line 11">
          <a:extLst>
            <a:ext uri="{FF2B5EF4-FFF2-40B4-BE49-F238E27FC236}">
              <a16:creationId xmlns:a16="http://schemas.microsoft.com/office/drawing/2014/main" id="{2294DAE7-1A67-4534-937A-A9F41BB0B24C}"/>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5" name="Line 12">
          <a:extLst>
            <a:ext uri="{FF2B5EF4-FFF2-40B4-BE49-F238E27FC236}">
              <a16:creationId xmlns:a16="http://schemas.microsoft.com/office/drawing/2014/main" id="{48D56226-D9C1-489F-AE2C-C61EAB61A34D}"/>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6" name="Line 11">
          <a:extLst>
            <a:ext uri="{FF2B5EF4-FFF2-40B4-BE49-F238E27FC236}">
              <a16:creationId xmlns:a16="http://schemas.microsoft.com/office/drawing/2014/main" id="{BFA80D4A-C02A-4485-9E2D-256946094732}"/>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7" name="Line 12">
          <a:extLst>
            <a:ext uri="{FF2B5EF4-FFF2-40B4-BE49-F238E27FC236}">
              <a16:creationId xmlns:a16="http://schemas.microsoft.com/office/drawing/2014/main" id="{FD89E9B7-E5FD-4119-B766-08B209A9BDBC}"/>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8" name="Line 11">
          <a:extLst>
            <a:ext uri="{FF2B5EF4-FFF2-40B4-BE49-F238E27FC236}">
              <a16:creationId xmlns:a16="http://schemas.microsoft.com/office/drawing/2014/main" id="{15718FAB-9D27-4822-A66D-C783C9493A64}"/>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29" name="Line 12">
          <a:extLst>
            <a:ext uri="{FF2B5EF4-FFF2-40B4-BE49-F238E27FC236}">
              <a16:creationId xmlns:a16="http://schemas.microsoft.com/office/drawing/2014/main" id="{C62AB454-02C9-4B17-BF72-38A8AD710A59}"/>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0" name="Line 11">
          <a:extLst>
            <a:ext uri="{FF2B5EF4-FFF2-40B4-BE49-F238E27FC236}">
              <a16:creationId xmlns:a16="http://schemas.microsoft.com/office/drawing/2014/main" id="{BA599B6F-4D1B-4544-983B-80010A72624D}"/>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1" name="Line 12">
          <a:extLst>
            <a:ext uri="{FF2B5EF4-FFF2-40B4-BE49-F238E27FC236}">
              <a16:creationId xmlns:a16="http://schemas.microsoft.com/office/drawing/2014/main" id="{8ABBB7D1-F0A0-452D-B39E-85C88204A5DE}"/>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53580</xdr:colOff>
      <xdr:row>10</xdr:row>
      <xdr:rowOff>190500</xdr:rowOff>
    </xdr:from>
    <xdr:to>
      <xdr:col>47</xdr:col>
      <xdr:colOff>53580</xdr:colOff>
      <xdr:row>13</xdr:row>
      <xdr:rowOff>0</xdr:rowOff>
    </xdr:to>
    <xdr:cxnSp macro="">
      <xdr:nvCxnSpPr>
        <xdr:cNvPr id="32" name="直線コネクタ 31">
          <a:extLst>
            <a:ext uri="{FF2B5EF4-FFF2-40B4-BE49-F238E27FC236}">
              <a16:creationId xmlns:a16="http://schemas.microsoft.com/office/drawing/2014/main" id="{7A0086C1-E286-4647-B880-6E69BB3980E2}"/>
            </a:ext>
          </a:extLst>
        </xdr:cNvPr>
        <xdr:cNvCxnSpPr/>
      </xdr:nvCxnSpPr>
      <xdr:spPr>
        <a:xfrm>
          <a:off x="5873355"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80367</xdr:colOff>
      <xdr:row>10</xdr:row>
      <xdr:rowOff>190500</xdr:rowOff>
    </xdr:from>
    <xdr:to>
      <xdr:col>32</xdr:col>
      <xdr:colOff>80367</xdr:colOff>
      <xdr:row>13</xdr:row>
      <xdr:rowOff>0</xdr:rowOff>
    </xdr:to>
    <xdr:cxnSp macro="">
      <xdr:nvCxnSpPr>
        <xdr:cNvPr id="33" name="直線コネクタ 32">
          <a:extLst>
            <a:ext uri="{FF2B5EF4-FFF2-40B4-BE49-F238E27FC236}">
              <a16:creationId xmlns:a16="http://schemas.microsoft.com/office/drawing/2014/main" id="{24C03615-57DD-4C05-9A0D-6F698DD022BA}"/>
            </a:ext>
          </a:extLst>
        </xdr:cNvPr>
        <xdr:cNvCxnSpPr/>
      </xdr:nvCxnSpPr>
      <xdr:spPr>
        <a:xfrm>
          <a:off x="4042767"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35719</xdr:colOff>
      <xdr:row>10</xdr:row>
      <xdr:rowOff>190500</xdr:rowOff>
    </xdr:from>
    <xdr:to>
      <xdr:col>34</xdr:col>
      <xdr:colOff>35719</xdr:colOff>
      <xdr:row>13</xdr:row>
      <xdr:rowOff>0</xdr:rowOff>
    </xdr:to>
    <xdr:cxnSp macro="">
      <xdr:nvCxnSpPr>
        <xdr:cNvPr id="34" name="直線コネクタ 33">
          <a:extLst>
            <a:ext uri="{FF2B5EF4-FFF2-40B4-BE49-F238E27FC236}">
              <a16:creationId xmlns:a16="http://schemas.microsoft.com/office/drawing/2014/main" id="{677BB6FF-3A79-4894-A625-52EB25B42826}"/>
            </a:ext>
          </a:extLst>
        </xdr:cNvPr>
        <xdr:cNvCxnSpPr/>
      </xdr:nvCxnSpPr>
      <xdr:spPr>
        <a:xfrm>
          <a:off x="4245769"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116086</xdr:colOff>
      <xdr:row>10</xdr:row>
      <xdr:rowOff>190500</xdr:rowOff>
    </xdr:from>
    <xdr:to>
      <xdr:col>35</xdr:col>
      <xdr:colOff>116086</xdr:colOff>
      <xdr:row>13</xdr:row>
      <xdr:rowOff>0</xdr:rowOff>
    </xdr:to>
    <xdr:cxnSp macro="">
      <xdr:nvCxnSpPr>
        <xdr:cNvPr id="35" name="直線コネクタ 34">
          <a:extLst>
            <a:ext uri="{FF2B5EF4-FFF2-40B4-BE49-F238E27FC236}">
              <a16:creationId xmlns:a16="http://schemas.microsoft.com/office/drawing/2014/main" id="{9B9BE8DF-472F-49EB-86F3-BC0E60174D0E}"/>
            </a:ext>
          </a:extLst>
        </xdr:cNvPr>
        <xdr:cNvCxnSpPr/>
      </xdr:nvCxnSpPr>
      <xdr:spPr>
        <a:xfrm>
          <a:off x="4449961"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71438</xdr:colOff>
      <xdr:row>10</xdr:row>
      <xdr:rowOff>190500</xdr:rowOff>
    </xdr:from>
    <xdr:to>
      <xdr:col>37</xdr:col>
      <xdr:colOff>71438</xdr:colOff>
      <xdr:row>13</xdr:row>
      <xdr:rowOff>0</xdr:rowOff>
    </xdr:to>
    <xdr:cxnSp macro="">
      <xdr:nvCxnSpPr>
        <xdr:cNvPr id="36" name="直線コネクタ 35">
          <a:extLst>
            <a:ext uri="{FF2B5EF4-FFF2-40B4-BE49-F238E27FC236}">
              <a16:creationId xmlns:a16="http://schemas.microsoft.com/office/drawing/2014/main" id="{CAAF8AE2-DD98-4545-800A-B89346633DDA}"/>
            </a:ext>
          </a:extLst>
        </xdr:cNvPr>
        <xdr:cNvCxnSpPr/>
      </xdr:nvCxnSpPr>
      <xdr:spPr>
        <a:xfrm>
          <a:off x="4652963"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26790</xdr:colOff>
      <xdr:row>10</xdr:row>
      <xdr:rowOff>190500</xdr:rowOff>
    </xdr:from>
    <xdr:to>
      <xdr:col>39</xdr:col>
      <xdr:colOff>26790</xdr:colOff>
      <xdr:row>13</xdr:row>
      <xdr:rowOff>0</xdr:rowOff>
    </xdr:to>
    <xdr:cxnSp macro="">
      <xdr:nvCxnSpPr>
        <xdr:cNvPr id="37" name="直線コネクタ 36">
          <a:extLst>
            <a:ext uri="{FF2B5EF4-FFF2-40B4-BE49-F238E27FC236}">
              <a16:creationId xmlns:a16="http://schemas.microsoft.com/office/drawing/2014/main" id="{252FA115-2369-443D-B28D-AB2770A3586C}"/>
            </a:ext>
          </a:extLst>
        </xdr:cNvPr>
        <xdr:cNvCxnSpPr/>
      </xdr:nvCxnSpPr>
      <xdr:spPr>
        <a:xfrm>
          <a:off x="4855965"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107157</xdr:colOff>
      <xdr:row>10</xdr:row>
      <xdr:rowOff>190500</xdr:rowOff>
    </xdr:from>
    <xdr:to>
      <xdr:col>40</xdr:col>
      <xdr:colOff>107157</xdr:colOff>
      <xdr:row>13</xdr:row>
      <xdr:rowOff>0</xdr:rowOff>
    </xdr:to>
    <xdr:cxnSp macro="">
      <xdr:nvCxnSpPr>
        <xdr:cNvPr id="38" name="直線コネクタ 37">
          <a:extLst>
            <a:ext uri="{FF2B5EF4-FFF2-40B4-BE49-F238E27FC236}">
              <a16:creationId xmlns:a16="http://schemas.microsoft.com/office/drawing/2014/main" id="{AC764D77-6492-4CF2-AFC7-B2103819289D}"/>
            </a:ext>
          </a:extLst>
        </xdr:cNvPr>
        <xdr:cNvCxnSpPr/>
      </xdr:nvCxnSpPr>
      <xdr:spPr>
        <a:xfrm>
          <a:off x="5060157"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62509</xdr:colOff>
      <xdr:row>10</xdr:row>
      <xdr:rowOff>190500</xdr:rowOff>
    </xdr:from>
    <xdr:to>
      <xdr:col>42</xdr:col>
      <xdr:colOff>62509</xdr:colOff>
      <xdr:row>13</xdr:row>
      <xdr:rowOff>0</xdr:rowOff>
    </xdr:to>
    <xdr:cxnSp macro="">
      <xdr:nvCxnSpPr>
        <xdr:cNvPr id="39" name="直線コネクタ 38">
          <a:extLst>
            <a:ext uri="{FF2B5EF4-FFF2-40B4-BE49-F238E27FC236}">
              <a16:creationId xmlns:a16="http://schemas.microsoft.com/office/drawing/2014/main" id="{00B417BF-1B5C-4C4D-922A-4CA771791CFA}"/>
            </a:ext>
          </a:extLst>
        </xdr:cNvPr>
        <xdr:cNvCxnSpPr/>
      </xdr:nvCxnSpPr>
      <xdr:spPr>
        <a:xfrm>
          <a:off x="5263159"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17860</xdr:colOff>
      <xdr:row>10</xdr:row>
      <xdr:rowOff>190500</xdr:rowOff>
    </xdr:from>
    <xdr:to>
      <xdr:col>44</xdr:col>
      <xdr:colOff>17860</xdr:colOff>
      <xdr:row>13</xdr:row>
      <xdr:rowOff>0</xdr:rowOff>
    </xdr:to>
    <xdr:cxnSp macro="">
      <xdr:nvCxnSpPr>
        <xdr:cNvPr id="40" name="直線コネクタ 39">
          <a:extLst>
            <a:ext uri="{FF2B5EF4-FFF2-40B4-BE49-F238E27FC236}">
              <a16:creationId xmlns:a16="http://schemas.microsoft.com/office/drawing/2014/main" id="{79883C1A-A24D-468F-9674-E80ACC802450}"/>
            </a:ext>
          </a:extLst>
        </xdr:cNvPr>
        <xdr:cNvCxnSpPr/>
      </xdr:nvCxnSpPr>
      <xdr:spPr>
        <a:xfrm>
          <a:off x="5466160"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98228</xdr:colOff>
      <xdr:row>10</xdr:row>
      <xdr:rowOff>190500</xdr:rowOff>
    </xdr:from>
    <xdr:to>
      <xdr:col>45</xdr:col>
      <xdr:colOff>98228</xdr:colOff>
      <xdr:row>13</xdr:row>
      <xdr:rowOff>0</xdr:rowOff>
    </xdr:to>
    <xdr:cxnSp macro="">
      <xdr:nvCxnSpPr>
        <xdr:cNvPr id="41" name="直線コネクタ 40">
          <a:extLst>
            <a:ext uri="{FF2B5EF4-FFF2-40B4-BE49-F238E27FC236}">
              <a16:creationId xmlns:a16="http://schemas.microsoft.com/office/drawing/2014/main" id="{2C2C6586-F3A0-4241-99F0-007FD0634B66}"/>
            </a:ext>
          </a:extLst>
        </xdr:cNvPr>
        <xdr:cNvCxnSpPr/>
      </xdr:nvCxnSpPr>
      <xdr:spPr>
        <a:xfrm>
          <a:off x="5670353"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8931</xdr:colOff>
      <xdr:row>10</xdr:row>
      <xdr:rowOff>190500</xdr:rowOff>
    </xdr:from>
    <xdr:to>
      <xdr:col>49</xdr:col>
      <xdr:colOff>8931</xdr:colOff>
      <xdr:row>13</xdr:row>
      <xdr:rowOff>0</xdr:rowOff>
    </xdr:to>
    <xdr:cxnSp macro="">
      <xdr:nvCxnSpPr>
        <xdr:cNvPr id="42" name="直線コネクタ 41">
          <a:extLst>
            <a:ext uri="{FF2B5EF4-FFF2-40B4-BE49-F238E27FC236}">
              <a16:creationId xmlns:a16="http://schemas.microsoft.com/office/drawing/2014/main" id="{C35CC51E-042C-4093-94CB-89725B78AA52}"/>
            </a:ext>
          </a:extLst>
        </xdr:cNvPr>
        <xdr:cNvCxnSpPr/>
      </xdr:nvCxnSpPr>
      <xdr:spPr>
        <a:xfrm>
          <a:off x="6076356"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89299</xdr:colOff>
      <xdr:row>10</xdr:row>
      <xdr:rowOff>190500</xdr:rowOff>
    </xdr:from>
    <xdr:to>
      <xdr:col>50</xdr:col>
      <xdr:colOff>89299</xdr:colOff>
      <xdr:row>13</xdr:row>
      <xdr:rowOff>0</xdr:rowOff>
    </xdr:to>
    <xdr:cxnSp macro="">
      <xdr:nvCxnSpPr>
        <xdr:cNvPr id="43" name="直線コネクタ 42">
          <a:extLst>
            <a:ext uri="{FF2B5EF4-FFF2-40B4-BE49-F238E27FC236}">
              <a16:creationId xmlns:a16="http://schemas.microsoft.com/office/drawing/2014/main" id="{A361D530-EE63-43D6-A543-D2D775F10E20}"/>
            </a:ext>
          </a:extLst>
        </xdr:cNvPr>
        <xdr:cNvCxnSpPr/>
      </xdr:nvCxnSpPr>
      <xdr:spPr>
        <a:xfrm>
          <a:off x="6280549"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44650</xdr:colOff>
      <xdr:row>10</xdr:row>
      <xdr:rowOff>190500</xdr:rowOff>
    </xdr:from>
    <xdr:to>
      <xdr:col>52</xdr:col>
      <xdr:colOff>44650</xdr:colOff>
      <xdr:row>13</xdr:row>
      <xdr:rowOff>0</xdr:rowOff>
    </xdr:to>
    <xdr:cxnSp macro="">
      <xdr:nvCxnSpPr>
        <xdr:cNvPr id="44" name="直線コネクタ 43">
          <a:extLst>
            <a:ext uri="{FF2B5EF4-FFF2-40B4-BE49-F238E27FC236}">
              <a16:creationId xmlns:a16="http://schemas.microsoft.com/office/drawing/2014/main" id="{1D7596FD-7E39-44BA-8544-F9D0B37CB712}"/>
            </a:ext>
          </a:extLst>
        </xdr:cNvPr>
        <xdr:cNvCxnSpPr/>
      </xdr:nvCxnSpPr>
      <xdr:spPr>
        <a:xfrm>
          <a:off x="6483550"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xdr:row>
      <xdr:rowOff>0</xdr:rowOff>
    </xdr:from>
    <xdr:to>
      <xdr:col>26</xdr:col>
      <xdr:colOff>80283</xdr:colOff>
      <xdr:row>5</xdr:row>
      <xdr:rowOff>29376</xdr:rowOff>
    </xdr:to>
    <xdr:sp macro="" textlink="">
      <xdr:nvSpPr>
        <xdr:cNvPr id="45" name="四角形吹き出し 8">
          <a:extLst>
            <a:ext uri="{FF2B5EF4-FFF2-40B4-BE49-F238E27FC236}">
              <a16:creationId xmlns:a16="http://schemas.microsoft.com/office/drawing/2014/main" id="{4EF5A4D6-A682-4C4E-A281-8F60975ECC2B}"/>
            </a:ext>
          </a:extLst>
        </xdr:cNvPr>
        <xdr:cNvSpPr/>
      </xdr:nvSpPr>
      <xdr:spPr>
        <a:xfrm>
          <a:off x="247650" y="676275"/>
          <a:ext cx="3052083" cy="600876"/>
        </a:xfrm>
        <a:prstGeom prst="wedgeRectCallout">
          <a:avLst>
            <a:gd name="adj1" fmla="val -17303"/>
            <a:gd name="adj2" fmla="val 137019"/>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ja-JP" altLang="en-US" sz="1100">
              <a:solidFill>
                <a:srgbClr val="FF0000"/>
              </a:solidFill>
            </a:rPr>
            <a:t>金額は</a:t>
          </a:r>
          <a:r>
            <a:rPr kumimoji="1" lang="ja-JP" altLang="en-US" sz="1100" b="1">
              <a:solidFill>
                <a:srgbClr val="FF0000"/>
              </a:solidFill>
            </a:rPr>
            <a:t>税込</a:t>
          </a:r>
          <a:r>
            <a:rPr kumimoji="1" lang="ja-JP" altLang="en-US" sz="1100" b="0">
              <a:solidFill>
                <a:srgbClr val="FF0000"/>
              </a:solidFill>
            </a:rPr>
            <a:t>です。</a:t>
          </a:r>
          <a:endParaRPr kumimoji="1" lang="en-US" altLang="ja-JP" sz="1100" b="0">
            <a:solidFill>
              <a:srgbClr val="FF0000"/>
            </a:solidFill>
          </a:endParaRPr>
        </a:p>
        <a:p>
          <a:pPr algn="l"/>
          <a:r>
            <a:rPr kumimoji="1" lang="ja-JP" altLang="en-US" sz="1100" b="1">
              <a:solidFill>
                <a:sysClr val="windowText" lastClr="000000"/>
              </a:solidFill>
            </a:rPr>
            <a:t>・</a:t>
          </a:r>
          <a:r>
            <a:rPr kumimoji="1" lang="ja-JP" altLang="en-US" sz="1100" b="0">
              <a:solidFill>
                <a:srgbClr val="FF0000"/>
              </a:solidFill>
            </a:rPr>
            <a:t>金額の先頭には</a:t>
          </a:r>
          <a:r>
            <a:rPr kumimoji="1" lang="ja-JP" altLang="en-US" sz="1100" b="1">
              <a:solidFill>
                <a:srgbClr val="FF0000"/>
              </a:solidFill>
            </a:rPr>
            <a:t>￥</a:t>
          </a:r>
          <a:r>
            <a:rPr kumimoji="1" lang="ja-JP" altLang="en-US" sz="1100" b="0">
              <a:solidFill>
                <a:srgbClr val="FF0000"/>
              </a:solidFill>
            </a:rPr>
            <a:t>マークを記載ください。</a:t>
          </a:r>
        </a:p>
      </xdr:txBody>
    </xdr:sp>
    <xdr:clientData/>
  </xdr:twoCellAnchor>
  <xdr:twoCellAnchor>
    <xdr:from>
      <xdr:col>56</xdr:col>
      <xdr:colOff>98491</xdr:colOff>
      <xdr:row>6</xdr:row>
      <xdr:rowOff>95842</xdr:rowOff>
    </xdr:from>
    <xdr:to>
      <xdr:col>59</xdr:col>
      <xdr:colOff>191433</xdr:colOff>
      <xdr:row>7</xdr:row>
      <xdr:rowOff>382834</xdr:rowOff>
    </xdr:to>
    <xdr:sp macro="" textlink="">
      <xdr:nvSpPr>
        <xdr:cNvPr id="46" name="四角形吹き出し 9">
          <a:extLst>
            <a:ext uri="{FF2B5EF4-FFF2-40B4-BE49-F238E27FC236}">
              <a16:creationId xmlns:a16="http://schemas.microsoft.com/office/drawing/2014/main" id="{EDD4784B-5DDD-45CD-B7C4-9213CA0C2D77}"/>
            </a:ext>
          </a:extLst>
        </xdr:cNvPr>
        <xdr:cNvSpPr/>
      </xdr:nvSpPr>
      <xdr:spPr>
        <a:xfrm>
          <a:off x="8661466" y="1619842"/>
          <a:ext cx="2150342" cy="477492"/>
        </a:xfrm>
        <a:prstGeom prst="wedgeRectCallout">
          <a:avLst>
            <a:gd name="adj1" fmla="val -61097"/>
            <a:gd name="adj2" fmla="val 15485"/>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a:t>
          </a:r>
          <a:r>
            <a:rPr kumimoji="1" lang="ja-JP" altLang="en-US" sz="1100">
              <a:solidFill>
                <a:srgbClr val="FF0000"/>
              </a:solidFill>
              <a:latin typeface="+mn-ea"/>
              <a:ea typeface="+mn-ea"/>
            </a:rPr>
            <a:t>金額は</a:t>
          </a:r>
          <a:r>
            <a:rPr kumimoji="1" lang="ja-JP" altLang="en-US" sz="1100" b="1">
              <a:solidFill>
                <a:srgbClr val="FF0000"/>
              </a:solidFill>
              <a:latin typeface="+mn-ea"/>
              <a:ea typeface="+mn-ea"/>
            </a:rPr>
            <a:t>税込</a:t>
          </a:r>
          <a:r>
            <a:rPr kumimoji="1" lang="ja-JP" altLang="en-US" sz="1100" b="0">
              <a:solidFill>
                <a:srgbClr val="FF0000"/>
              </a:solidFill>
              <a:latin typeface="+mn-ea"/>
              <a:ea typeface="+mn-ea"/>
            </a:rPr>
            <a:t>で入力して下さい。</a:t>
          </a:r>
          <a:endParaRPr kumimoji="1" lang="en-US" altLang="ja-JP" sz="1100" b="0">
            <a:solidFill>
              <a:srgbClr val="FF0000"/>
            </a:solidFill>
            <a:latin typeface="+mn-ea"/>
            <a:ea typeface="+mn-ea"/>
          </a:endParaRPr>
        </a:p>
      </xdr:txBody>
    </xdr:sp>
    <xdr:clientData/>
  </xdr:twoCellAnchor>
  <xdr:twoCellAnchor>
    <xdr:from>
      <xdr:col>56</xdr:col>
      <xdr:colOff>98491</xdr:colOff>
      <xdr:row>8</xdr:row>
      <xdr:rowOff>18998</xdr:rowOff>
    </xdr:from>
    <xdr:to>
      <xdr:col>59</xdr:col>
      <xdr:colOff>459441</xdr:colOff>
      <xdr:row>9</xdr:row>
      <xdr:rowOff>272373</xdr:rowOff>
    </xdr:to>
    <xdr:sp macro="" textlink="">
      <xdr:nvSpPr>
        <xdr:cNvPr id="47" name="四角形吹き出し 9">
          <a:extLst>
            <a:ext uri="{FF2B5EF4-FFF2-40B4-BE49-F238E27FC236}">
              <a16:creationId xmlns:a16="http://schemas.microsoft.com/office/drawing/2014/main" id="{334FF9E9-9A07-4FE8-9898-AD1EE8F6CDC0}"/>
            </a:ext>
          </a:extLst>
        </xdr:cNvPr>
        <xdr:cNvSpPr/>
      </xdr:nvSpPr>
      <xdr:spPr>
        <a:xfrm>
          <a:off x="8661466" y="2238323"/>
          <a:ext cx="2418350" cy="481975"/>
        </a:xfrm>
        <a:prstGeom prst="wedgeRectCallout">
          <a:avLst>
            <a:gd name="adj1" fmla="val -59730"/>
            <a:gd name="adj2" fmla="val 24019"/>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a:t>
          </a:r>
          <a:r>
            <a:rPr kumimoji="1" lang="ja-JP" altLang="en-US" sz="1100" b="0">
              <a:solidFill>
                <a:srgbClr val="FF0000"/>
              </a:solidFill>
              <a:latin typeface="+mn-ea"/>
              <a:ea typeface="+mn-ea"/>
            </a:rPr>
            <a:t>登録番号</a:t>
          </a:r>
          <a:r>
            <a:rPr kumimoji="1" lang="ja-JP" altLang="en-US" sz="1100">
              <a:solidFill>
                <a:srgbClr val="FF0000"/>
              </a:solidFill>
              <a:latin typeface="+mn-ea"/>
              <a:ea typeface="+mn-ea"/>
            </a:rPr>
            <a:t>は</a:t>
          </a:r>
          <a:r>
            <a:rPr kumimoji="1" lang="en-US" altLang="ja-JP" sz="1100" b="1">
              <a:solidFill>
                <a:srgbClr val="FF0000"/>
              </a:solidFill>
              <a:latin typeface="+mn-ea"/>
              <a:ea typeface="+mn-ea"/>
            </a:rPr>
            <a:t>13</a:t>
          </a:r>
          <a:r>
            <a:rPr kumimoji="1" lang="ja-JP" altLang="en-US" sz="1100" b="1">
              <a:solidFill>
                <a:srgbClr val="FF0000"/>
              </a:solidFill>
              <a:latin typeface="+mn-ea"/>
              <a:ea typeface="+mn-ea"/>
            </a:rPr>
            <a:t>桁</a:t>
          </a:r>
          <a:r>
            <a:rPr kumimoji="1" lang="ja-JP" altLang="en-US" sz="1100" b="0">
              <a:solidFill>
                <a:srgbClr val="FF0000"/>
              </a:solidFill>
              <a:latin typeface="+mn-ea"/>
              <a:ea typeface="+mn-ea"/>
            </a:rPr>
            <a:t>で入力して下さい。</a:t>
          </a:r>
          <a:endParaRPr kumimoji="1" lang="en-US" altLang="ja-JP" sz="1100" b="0">
            <a:solidFill>
              <a:srgbClr val="FF0000"/>
            </a:solidFill>
            <a:latin typeface="+mn-ea"/>
            <a:ea typeface="+mn-ea"/>
          </a:endParaRPr>
        </a:p>
      </xdr:txBody>
    </xdr:sp>
    <xdr:clientData/>
  </xdr:twoCellAnchor>
  <xdr:oneCellAnchor>
    <xdr:from>
      <xdr:col>56</xdr:col>
      <xdr:colOff>98491</xdr:colOff>
      <xdr:row>3</xdr:row>
      <xdr:rowOff>354378</xdr:rowOff>
    </xdr:from>
    <xdr:ext cx="3133165" cy="459100"/>
    <xdr:sp macro="" textlink="">
      <xdr:nvSpPr>
        <xdr:cNvPr id="48" name="四角形吹き出し 9">
          <a:extLst>
            <a:ext uri="{FF2B5EF4-FFF2-40B4-BE49-F238E27FC236}">
              <a16:creationId xmlns:a16="http://schemas.microsoft.com/office/drawing/2014/main" id="{239ADF87-EE91-48BE-979B-8D8A9FDFF8A6}"/>
            </a:ext>
          </a:extLst>
        </xdr:cNvPr>
        <xdr:cNvSpPr/>
      </xdr:nvSpPr>
      <xdr:spPr>
        <a:xfrm>
          <a:off x="8661466" y="1030653"/>
          <a:ext cx="3133165" cy="459100"/>
        </a:xfrm>
        <a:prstGeom prst="wedgeRectCallout">
          <a:avLst>
            <a:gd name="adj1" fmla="val -58982"/>
            <a:gd name="adj2" fmla="val 20897"/>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b="1">
              <a:solidFill>
                <a:sysClr val="windowText" lastClr="000000"/>
              </a:solidFill>
              <a:latin typeface="+mn-ea"/>
              <a:ea typeface="+mn-ea"/>
            </a:rPr>
            <a:t>・</a:t>
          </a:r>
          <a:r>
            <a:rPr kumimoji="1" lang="ja-JP" altLang="en-US" sz="1100" b="0">
              <a:solidFill>
                <a:srgbClr val="FF0000"/>
              </a:solidFill>
              <a:latin typeface="+mn-ea"/>
              <a:ea typeface="+mn-ea"/>
            </a:rPr>
            <a:t>消費税率は常に入力してある状態にして下さい。</a:t>
          </a:r>
          <a:endParaRPr kumimoji="1" lang="en-US" altLang="ja-JP" sz="1100" b="0">
            <a:solidFill>
              <a:srgbClr val="FF0000"/>
            </a:solidFill>
            <a:latin typeface="+mn-ea"/>
            <a:ea typeface="+mn-ea"/>
          </a:endParaRPr>
        </a:p>
        <a:p>
          <a:pPr algn="l"/>
          <a:endParaRPr kumimoji="1" lang="en-US" altLang="ja-JP" sz="1100" b="0">
            <a:solidFill>
              <a:srgbClr val="FF0000"/>
            </a:solidFill>
            <a:latin typeface="+mn-ea"/>
            <a:ea typeface="+mn-ea"/>
          </a:endParaRPr>
        </a:p>
      </xdr:txBody>
    </xdr:sp>
    <xdr:clientData/>
  </xdr:oneCellAnchor>
  <xdr:twoCellAnchor>
    <xdr:from>
      <xdr:col>54</xdr:col>
      <xdr:colOff>112061</xdr:colOff>
      <xdr:row>16</xdr:row>
      <xdr:rowOff>0</xdr:rowOff>
    </xdr:from>
    <xdr:to>
      <xdr:col>54</xdr:col>
      <xdr:colOff>437031</xdr:colOff>
      <xdr:row>24</xdr:row>
      <xdr:rowOff>0</xdr:rowOff>
    </xdr:to>
    <xdr:sp macro="" textlink="">
      <xdr:nvSpPr>
        <xdr:cNvPr id="49" name="右中かっこ 48">
          <a:extLst>
            <a:ext uri="{FF2B5EF4-FFF2-40B4-BE49-F238E27FC236}">
              <a16:creationId xmlns:a16="http://schemas.microsoft.com/office/drawing/2014/main" id="{8238143A-7FD6-42FC-82C1-22FB80FFBF30}"/>
            </a:ext>
          </a:extLst>
        </xdr:cNvPr>
        <xdr:cNvSpPr/>
      </xdr:nvSpPr>
      <xdr:spPr>
        <a:xfrm>
          <a:off x="6798611" y="4143375"/>
          <a:ext cx="324970" cy="1981200"/>
        </a:xfrm>
        <a:prstGeom prst="rightBrace">
          <a:avLst>
            <a:gd name="adj1" fmla="val 41120"/>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54</xdr:col>
      <xdr:colOff>647699</xdr:colOff>
      <xdr:row>15</xdr:row>
      <xdr:rowOff>9525</xdr:rowOff>
    </xdr:from>
    <xdr:ext cx="3533775" cy="1647826"/>
    <xdr:sp macro="" textlink="">
      <xdr:nvSpPr>
        <xdr:cNvPr id="50" name="四角形吹き出し 9">
          <a:extLst>
            <a:ext uri="{FF2B5EF4-FFF2-40B4-BE49-F238E27FC236}">
              <a16:creationId xmlns:a16="http://schemas.microsoft.com/office/drawing/2014/main" id="{F5D29A3F-CCCC-470D-AE82-3FA75430F0DF}"/>
            </a:ext>
          </a:extLst>
        </xdr:cNvPr>
        <xdr:cNvSpPr/>
      </xdr:nvSpPr>
      <xdr:spPr>
        <a:xfrm>
          <a:off x="7334249" y="3924300"/>
          <a:ext cx="3533775" cy="1647826"/>
        </a:xfrm>
        <a:prstGeom prst="wedgeRectCallout">
          <a:avLst>
            <a:gd name="adj1" fmla="val -90164"/>
            <a:gd name="adj2" fmla="val -29196"/>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0">
              <a:solidFill>
                <a:srgbClr val="FF0000"/>
              </a:solidFill>
              <a:latin typeface="+mn-ea"/>
              <a:ea typeface="+mn-ea"/>
            </a:rPr>
            <a:t>・月日（取引年月日）、名称</a:t>
          </a:r>
          <a:r>
            <a:rPr kumimoji="1" lang="en-US" altLang="ja-JP" sz="1100" b="0">
              <a:solidFill>
                <a:srgbClr val="FF0000"/>
              </a:solidFill>
              <a:latin typeface="+mn-ea"/>
              <a:ea typeface="+mn-ea"/>
            </a:rPr>
            <a:t>(</a:t>
          </a:r>
          <a:r>
            <a:rPr kumimoji="1" lang="ja-JP" altLang="en-US" sz="1100" b="0">
              <a:solidFill>
                <a:srgbClr val="FF0000"/>
              </a:solidFill>
              <a:latin typeface="+mn-ea"/>
              <a:ea typeface="+mn-ea"/>
            </a:rPr>
            <a:t>取引内容</a:t>
          </a:r>
          <a:r>
            <a:rPr kumimoji="1" lang="en-US" altLang="ja-JP" sz="1100" b="0">
              <a:solidFill>
                <a:srgbClr val="FF0000"/>
              </a:solidFill>
              <a:latin typeface="+mn-ea"/>
              <a:ea typeface="+mn-ea"/>
            </a:rPr>
            <a:t>)</a:t>
          </a:r>
          <a:r>
            <a:rPr kumimoji="1" lang="ja-JP" altLang="en-US" sz="1100" b="0">
              <a:solidFill>
                <a:srgbClr val="FF0000"/>
              </a:solidFill>
              <a:latin typeface="+mn-ea"/>
              <a:ea typeface="+mn-ea"/>
            </a:rPr>
            <a:t>、数量、単位、単価、金額（税抜）を入力ください。</a:t>
          </a:r>
          <a:endParaRPr kumimoji="1" lang="en-US" altLang="ja-JP" sz="1100" b="0">
            <a:solidFill>
              <a:srgbClr val="FF0000"/>
            </a:solidFill>
            <a:latin typeface="+mn-ea"/>
            <a:ea typeface="+mn-ea"/>
          </a:endParaRPr>
        </a:p>
        <a:p>
          <a:pPr algn="l"/>
          <a:endParaRPr kumimoji="1" lang="en-US" altLang="ja-JP" sz="1100" b="0">
            <a:solidFill>
              <a:srgbClr val="FF0000"/>
            </a:solidFill>
            <a:latin typeface="+mn-ea"/>
            <a:ea typeface="+mn-ea"/>
          </a:endParaRPr>
        </a:p>
        <a:p>
          <a:pPr algn="l"/>
          <a:r>
            <a:rPr kumimoji="1" lang="ja-JP" altLang="en-US" sz="1100" b="0">
              <a:solidFill>
                <a:srgbClr val="FF0000"/>
              </a:solidFill>
              <a:latin typeface="+mn-ea"/>
              <a:ea typeface="+mn-ea"/>
            </a:rPr>
            <a:t>・別紙明細の場合は</a:t>
          </a:r>
          <a:r>
            <a:rPr kumimoji="1" lang="ja-JP" altLang="ja-JP" sz="1100" b="0">
              <a:solidFill>
                <a:srgbClr val="FF0000"/>
              </a:solidFill>
              <a:effectLst/>
              <a:latin typeface="+mn-lt"/>
              <a:ea typeface="+mn-ea"/>
              <a:cs typeface="+mn-cs"/>
            </a:rPr>
            <a:t>名称</a:t>
          </a:r>
          <a:r>
            <a:rPr kumimoji="1" lang="ja-JP" altLang="en-US"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取引内容</a:t>
          </a:r>
          <a:r>
            <a:rPr kumimoji="1" lang="ja-JP" altLang="en-US" sz="1100" b="0">
              <a:solidFill>
                <a:srgbClr val="FF0000"/>
              </a:solidFill>
              <a:effectLst/>
              <a:latin typeface="+mn-lt"/>
              <a:ea typeface="+mn-ea"/>
              <a:cs typeface="+mn-cs"/>
            </a:rPr>
            <a:t>）</a:t>
          </a:r>
          <a:r>
            <a:rPr kumimoji="1" lang="ja-JP" altLang="en-US" sz="1100" b="0">
              <a:solidFill>
                <a:srgbClr val="FF0000"/>
              </a:solidFill>
              <a:latin typeface="+mn-ea"/>
              <a:ea typeface="+mn-ea"/>
            </a:rPr>
            <a:t>に「別紙明細」とご記載いただき、</a:t>
          </a:r>
          <a:r>
            <a:rPr kumimoji="1" lang="ja-JP" altLang="ja-JP" sz="1100" b="0">
              <a:solidFill>
                <a:srgbClr val="FF0000"/>
              </a:solidFill>
              <a:effectLst/>
              <a:latin typeface="+mn-lt"/>
              <a:ea typeface="+mn-ea"/>
              <a:cs typeface="+mn-cs"/>
            </a:rPr>
            <a:t>月日（取引年月日）</a:t>
          </a:r>
          <a:r>
            <a:rPr kumimoji="1" lang="ja-JP" altLang="en-US" sz="1100" b="0">
              <a:solidFill>
                <a:srgbClr val="FF0000"/>
              </a:solidFill>
              <a:effectLst/>
              <a:latin typeface="+mn-lt"/>
              <a:ea typeface="+mn-ea"/>
              <a:cs typeface="+mn-cs"/>
            </a:rPr>
            <a:t>は別紙明細の</a:t>
          </a:r>
          <a:r>
            <a:rPr kumimoji="1" lang="ja-JP" altLang="en-US" sz="1100" b="1">
              <a:solidFill>
                <a:srgbClr val="FF0000"/>
              </a:solidFill>
              <a:effectLst/>
              <a:latin typeface="+mn-lt"/>
              <a:ea typeface="+mn-ea"/>
              <a:cs typeface="+mn-cs"/>
            </a:rPr>
            <a:t>取引期間（〇月〇日～〇月〇日）</a:t>
          </a:r>
          <a:r>
            <a:rPr kumimoji="1" lang="ja-JP" altLang="en-US" sz="1100" b="0">
              <a:solidFill>
                <a:srgbClr val="FF0000"/>
              </a:solidFill>
              <a:effectLst/>
              <a:latin typeface="+mn-lt"/>
              <a:ea typeface="+mn-ea"/>
              <a:cs typeface="+mn-cs"/>
            </a:rPr>
            <a:t>とご記載ください。</a:t>
          </a:r>
          <a:endParaRPr kumimoji="1" lang="en-US" altLang="ja-JP" sz="1100" b="0">
            <a:solidFill>
              <a:srgbClr val="FF0000"/>
            </a:solidFill>
            <a:effectLst/>
            <a:latin typeface="+mn-lt"/>
            <a:ea typeface="+mn-ea"/>
            <a:cs typeface="+mn-cs"/>
          </a:endParaRPr>
        </a:p>
        <a:p>
          <a:pPr algn="l"/>
          <a:r>
            <a:rPr kumimoji="1" lang="ja-JP" altLang="en-US" sz="1100" b="0">
              <a:solidFill>
                <a:srgbClr val="FF0000"/>
              </a:solidFill>
              <a:latin typeface="+mn-ea"/>
              <a:ea typeface="+mn-ea"/>
            </a:rPr>
            <a:t>また、別紙明細の</a:t>
          </a:r>
          <a:r>
            <a:rPr kumimoji="1" lang="ja-JP" altLang="en-US" sz="1100" b="1">
              <a:solidFill>
                <a:srgbClr val="FF0000"/>
              </a:solidFill>
              <a:latin typeface="+mn-ea"/>
              <a:ea typeface="+mn-ea"/>
            </a:rPr>
            <a:t>税抜金額合計を金額欄に必ず記載してください。</a:t>
          </a:r>
          <a:endParaRPr kumimoji="1" lang="en-US" altLang="ja-JP" sz="1100" b="1">
            <a:solidFill>
              <a:srgbClr val="FF0000"/>
            </a:solidFill>
            <a:latin typeface="+mn-ea"/>
            <a:ea typeface="+mn-ea"/>
          </a:endParaRPr>
        </a:p>
        <a:p>
          <a:pPr algn="l"/>
          <a:endParaRPr kumimoji="1" lang="en-US" altLang="ja-JP" sz="1100" b="0">
            <a:solidFill>
              <a:srgbClr val="FF0000"/>
            </a:solidFill>
            <a:latin typeface="+mn-ea"/>
            <a:ea typeface="+mn-ea"/>
          </a:endParaRPr>
        </a:p>
        <a:p>
          <a:pPr algn="l"/>
          <a:endParaRPr kumimoji="1" lang="en-US" altLang="ja-JP" sz="1100" b="0">
            <a:solidFill>
              <a:srgbClr val="FF0000"/>
            </a:solidFill>
            <a:latin typeface="+mn-ea"/>
            <a:ea typeface="+mn-ea"/>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14</xdr:col>
      <xdr:colOff>123825</xdr:colOff>
      <xdr:row>30</xdr:row>
      <xdr:rowOff>0</xdr:rowOff>
    </xdr:from>
    <xdr:to>
      <xdr:col>14</xdr:col>
      <xdr:colOff>123825</xdr:colOff>
      <xdr:row>33</xdr:row>
      <xdr:rowOff>0</xdr:rowOff>
    </xdr:to>
    <xdr:sp macro="" textlink="">
      <xdr:nvSpPr>
        <xdr:cNvPr id="2" name="Line 11">
          <a:extLst>
            <a:ext uri="{FF2B5EF4-FFF2-40B4-BE49-F238E27FC236}">
              <a16:creationId xmlns:a16="http://schemas.microsoft.com/office/drawing/2014/main" id="{6D9D2FE6-C7EE-4BDB-AD8E-80207968BA60}"/>
            </a:ext>
          </a:extLst>
        </xdr:cNvPr>
        <xdr:cNvSpPr>
          <a:spLocks noChangeShapeType="1"/>
        </xdr:cNvSpPr>
      </xdr:nvSpPr>
      <xdr:spPr bwMode="auto">
        <a:xfrm flipH="1">
          <a:off x="97250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 name="Line 12">
          <a:extLst>
            <a:ext uri="{FF2B5EF4-FFF2-40B4-BE49-F238E27FC236}">
              <a16:creationId xmlns:a16="http://schemas.microsoft.com/office/drawing/2014/main" id="{681FC829-87BD-41B8-AA53-5423372BC02D}"/>
            </a:ext>
          </a:extLst>
        </xdr:cNvPr>
        <xdr:cNvSpPr>
          <a:spLocks noChangeShapeType="1"/>
        </xdr:cNvSpPr>
      </xdr:nvSpPr>
      <xdr:spPr bwMode="auto">
        <a:xfrm>
          <a:off x="76390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4" name="Line 11">
          <a:extLst>
            <a:ext uri="{FF2B5EF4-FFF2-40B4-BE49-F238E27FC236}">
              <a16:creationId xmlns:a16="http://schemas.microsoft.com/office/drawing/2014/main" id="{37453CDD-6B3B-4274-B54E-D761474A11B7}"/>
            </a:ext>
          </a:extLst>
        </xdr:cNvPr>
        <xdr:cNvSpPr>
          <a:spLocks noChangeShapeType="1"/>
        </xdr:cNvSpPr>
      </xdr:nvSpPr>
      <xdr:spPr bwMode="auto">
        <a:xfrm flipH="1">
          <a:off x="220694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5" name="Line 12">
          <a:extLst>
            <a:ext uri="{FF2B5EF4-FFF2-40B4-BE49-F238E27FC236}">
              <a16:creationId xmlns:a16="http://schemas.microsoft.com/office/drawing/2014/main" id="{3D519347-870F-454C-8E88-9F88ACCB9BDF}"/>
            </a:ext>
          </a:extLst>
        </xdr:cNvPr>
        <xdr:cNvSpPr>
          <a:spLocks noChangeShapeType="1"/>
        </xdr:cNvSpPr>
      </xdr:nvSpPr>
      <xdr:spPr bwMode="auto">
        <a:xfrm>
          <a:off x="199834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6" name="Line 11">
          <a:extLst>
            <a:ext uri="{FF2B5EF4-FFF2-40B4-BE49-F238E27FC236}">
              <a16:creationId xmlns:a16="http://schemas.microsoft.com/office/drawing/2014/main" id="{13386980-2D37-4A7F-85DC-3CF87CC9E506}"/>
            </a:ext>
          </a:extLst>
        </xdr:cNvPr>
        <xdr:cNvSpPr>
          <a:spLocks noChangeShapeType="1"/>
        </xdr:cNvSpPr>
      </xdr:nvSpPr>
      <xdr:spPr bwMode="auto">
        <a:xfrm flipH="1">
          <a:off x="344138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7" name="Line 12">
          <a:extLst>
            <a:ext uri="{FF2B5EF4-FFF2-40B4-BE49-F238E27FC236}">
              <a16:creationId xmlns:a16="http://schemas.microsoft.com/office/drawing/2014/main" id="{F36C6736-74A6-4C1E-AD87-CBC6AC09C6E2}"/>
            </a:ext>
          </a:extLst>
        </xdr:cNvPr>
        <xdr:cNvSpPr>
          <a:spLocks noChangeShapeType="1"/>
        </xdr:cNvSpPr>
      </xdr:nvSpPr>
      <xdr:spPr bwMode="auto">
        <a:xfrm>
          <a:off x="323278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10</xdr:row>
      <xdr:rowOff>0</xdr:rowOff>
    </xdr:from>
    <xdr:to>
      <xdr:col>57</xdr:col>
      <xdr:colOff>266700</xdr:colOff>
      <xdr:row>14</xdr:row>
      <xdr:rowOff>146188</xdr:rowOff>
    </xdr:to>
    <xdr:sp macro="" textlink="">
      <xdr:nvSpPr>
        <xdr:cNvPr id="8" name="四角形吹き出し 7">
          <a:extLst>
            <a:ext uri="{FF2B5EF4-FFF2-40B4-BE49-F238E27FC236}">
              <a16:creationId xmlns:a16="http://schemas.microsoft.com/office/drawing/2014/main" id="{8969F2A4-B859-4B20-B737-C5C8BAE71CBA}"/>
            </a:ext>
          </a:extLst>
        </xdr:cNvPr>
        <xdr:cNvSpPr/>
      </xdr:nvSpPr>
      <xdr:spPr>
        <a:xfrm>
          <a:off x="37719000" y="1714500"/>
          <a:ext cx="1638300" cy="831988"/>
        </a:xfrm>
        <a:prstGeom prst="wedgeRectCallout">
          <a:avLst>
            <a:gd name="adj1" fmla="val -26377"/>
            <a:gd name="adj2" fmla="val -47411"/>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ja-JP" altLang="en-US" sz="1100">
              <a:solidFill>
                <a:srgbClr val="FF0000"/>
              </a:solidFill>
            </a:rPr>
            <a:t>金額は</a:t>
          </a:r>
          <a:r>
            <a:rPr kumimoji="1" lang="ja-JP" altLang="en-US" sz="1100" b="1">
              <a:solidFill>
                <a:srgbClr val="FF0000"/>
              </a:solidFill>
            </a:rPr>
            <a:t>税込</a:t>
          </a:r>
          <a:r>
            <a:rPr kumimoji="1" lang="ja-JP" altLang="en-US" sz="1100" b="0">
              <a:solidFill>
                <a:srgbClr val="FF0000"/>
              </a:solidFill>
            </a:rPr>
            <a:t>で入力して下さい。</a:t>
          </a:r>
          <a:endParaRPr kumimoji="1" lang="en-US" altLang="ja-JP" sz="1100" b="0">
            <a:solidFill>
              <a:srgbClr val="FF0000"/>
            </a:solidFill>
          </a:endParaRPr>
        </a:p>
      </xdr:txBody>
    </xdr:sp>
    <xdr:clientData/>
  </xdr:twoCellAnchor>
  <xdr:twoCellAnchor>
    <xdr:from>
      <xdr:col>14</xdr:col>
      <xdr:colOff>123825</xdr:colOff>
      <xdr:row>30</xdr:row>
      <xdr:rowOff>0</xdr:rowOff>
    </xdr:from>
    <xdr:to>
      <xdr:col>14</xdr:col>
      <xdr:colOff>123825</xdr:colOff>
      <xdr:row>33</xdr:row>
      <xdr:rowOff>0</xdr:rowOff>
    </xdr:to>
    <xdr:sp macro="" textlink="">
      <xdr:nvSpPr>
        <xdr:cNvPr id="9" name="Line 11">
          <a:extLst>
            <a:ext uri="{FF2B5EF4-FFF2-40B4-BE49-F238E27FC236}">
              <a16:creationId xmlns:a16="http://schemas.microsoft.com/office/drawing/2014/main" id="{B2177014-3B5D-460B-82CF-AB54B341EF7B}"/>
            </a:ext>
          </a:extLst>
        </xdr:cNvPr>
        <xdr:cNvSpPr>
          <a:spLocks noChangeShapeType="1"/>
        </xdr:cNvSpPr>
      </xdr:nvSpPr>
      <xdr:spPr bwMode="auto">
        <a:xfrm flipH="1">
          <a:off x="97250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0" name="Line 12">
          <a:extLst>
            <a:ext uri="{FF2B5EF4-FFF2-40B4-BE49-F238E27FC236}">
              <a16:creationId xmlns:a16="http://schemas.microsoft.com/office/drawing/2014/main" id="{81898934-ECBE-4CE9-97AF-8FD16284F94D}"/>
            </a:ext>
          </a:extLst>
        </xdr:cNvPr>
        <xdr:cNvSpPr>
          <a:spLocks noChangeShapeType="1"/>
        </xdr:cNvSpPr>
      </xdr:nvSpPr>
      <xdr:spPr bwMode="auto">
        <a:xfrm>
          <a:off x="76390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1" name="Line 11">
          <a:extLst>
            <a:ext uri="{FF2B5EF4-FFF2-40B4-BE49-F238E27FC236}">
              <a16:creationId xmlns:a16="http://schemas.microsoft.com/office/drawing/2014/main" id="{D71B04AD-3033-46A1-806E-B396FAEC78F5}"/>
            </a:ext>
          </a:extLst>
        </xdr:cNvPr>
        <xdr:cNvSpPr>
          <a:spLocks noChangeShapeType="1"/>
        </xdr:cNvSpPr>
      </xdr:nvSpPr>
      <xdr:spPr bwMode="auto">
        <a:xfrm flipH="1">
          <a:off x="220694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2" name="Line 12">
          <a:extLst>
            <a:ext uri="{FF2B5EF4-FFF2-40B4-BE49-F238E27FC236}">
              <a16:creationId xmlns:a16="http://schemas.microsoft.com/office/drawing/2014/main" id="{5A86BAF4-B619-46DF-A0E7-AE33C48BE83A}"/>
            </a:ext>
          </a:extLst>
        </xdr:cNvPr>
        <xdr:cNvSpPr>
          <a:spLocks noChangeShapeType="1"/>
        </xdr:cNvSpPr>
      </xdr:nvSpPr>
      <xdr:spPr bwMode="auto">
        <a:xfrm>
          <a:off x="199834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3" name="Line 11">
          <a:extLst>
            <a:ext uri="{FF2B5EF4-FFF2-40B4-BE49-F238E27FC236}">
              <a16:creationId xmlns:a16="http://schemas.microsoft.com/office/drawing/2014/main" id="{F797C0D7-C3CE-4CC4-968B-CADB8A40D7F4}"/>
            </a:ext>
          </a:extLst>
        </xdr:cNvPr>
        <xdr:cNvSpPr>
          <a:spLocks noChangeShapeType="1"/>
        </xdr:cNvSpPr>
      </xdr:nvSpPr>
      <xdr:spPr bwMode="auto">
        <a:xfrm flipH="1">
          <a:off x="344138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14" name="Line 12">
          <a:extLst>
            <a:ext uri="{FF2B5EF4-FFF2-40B4-BE49-F238E27FC236}">
              <a16:creationId xmlns:a16="http://schemas.microsoft.com/office/drawing/2014/main" id="{AF2D46D6-3A4F-4C9A-A05E-A06BAF64E95D}"/>
            </a:ext>
          </a:extLst>
        </xdr:cNvPr>
        <xdr:cNvSpPr>
          <a:spLocks noChangeShapeType="1"/>
        </xdr:cNvSpPr>
      </xdr:nvSpPr>
      <xdr:spPr bwMode="auto">
        <a:xfrm>
          <a:off x="323278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15" name="Line 11">
          <a:extLst>
            <a:ext uri="{FF2B5EF4-FFF2-40B4-BE49-F238E27FC236}">
              <a16:creationId xmlns:a16="http://schemas.microsoft.com/office/drawing/2014/main" id="{6DEDCDBC-78A1-48BA-8B48-D1BB5E6966D6}"/>
            </a:ext>
          </a:extLst>
        </xdr:cNvPr>
        <xdr:cNvSpPr>
          <a:spLocks noChangeShapeType="1"/>
        </xdr:cNvSpPr>
      </xdr:nvSpPr>
      <xdr:spPr bwMode="auto">
        <a:xfrm flipH="1">
          <a:off x="97250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6" name="Line 12">
          <a:extLst>
            <a:ext uri="{FF2B5EF4-FFF2-40B4-BE49-F238E27FC236}">
              <a16:creationId xmlns:a16="http://schemas.microsoft.com/office/drawing/2014/main" id="{6B530C06-5ED1-4112-BBF2-2924BC26913A}"/>
            </a:ext>
          </a:extLst>
        </xdr:cNvPr>
        <xdr:cNvSpPr>
          <a:spLocks noChangeShapeType="1"/>
        </xdr:cNvSpPr>
      </xdr:nvSpPr>
      <xdr:spPr bwMode="auto">
        <a:xfrm>
          <a:off x="76390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7" name="Line 11">
          <a:extLst>
            <a:ext uri="{FF2B5EF4-FFF2-40B4-BE49-F238E27FC236}">
              <a16:creationId xmlns:a16="http://schemas.microsoft.com/office/drawing/2014/main" id="{38A5ABC0-597E-4414-B559-15F7D657CA18}"/>
            </a:ext>
          </a:extLst>
        </xdr:cNvPr>
        <xdr:cNvSpPr>
          <a:spLocks noChangeShapeType="1"/>
        </xdr:cNvSpPr>
      </xdr:nvSpPr>
      <xdr:spPr bwMode="auto">
        <a:xfrm flipH="1">
          <a:off x="220694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8" name="Line 12">
          <a:extLst>
            <a:ext uri="{FF2B5EF4-FFF2-40B4-BE49-F238E27FC236}">
              <a16:creationId xmlns:a16="http://schemas.microsoft.com/office/drawing/2014/main" id="{E0A5A06D-84F4-4E67-BC2B-EB4B65F4CC49}"/>
            </a:ext>
          </a:extLst>
        </xdr:cNvPr>
        <xdr:cNvSpPr>
          <a:spLocks noChangeShapeType="1"/>
        </xdr:cNvSpPr>
      </xdr:nvSpPr>
      <xdr:spPr bwMode="auto">
        <a:xfrm>
          <a:off x="199834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9" name="Line 11">
          <a:extLst>
            <a:ext uri="{FF2B5EF4-FFF2-40B4-BE49-F238E27FC236}">
              <a16:creationId xmlns:a16="http://schemas.microsoft.com/office/drawing/2014/main" id="{6549A3F1-7975-4674-9FDF-7C526223DCE0}"/>
            </a:ext>
          </a:extLst>
        </xdr:cNvPr>
        <xdr:cNvSpPr>
          <a:spLocks noChangeShapeType="1"/>
        </xdr:cNvSpPr>
      </xdr:nvSpPr>
      <xdr:spPr bwMode="auto">
        <a:xfrm flipH="1">
          <a:off x="344138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0" name="Line 12">
          <a:extLst>
            <a:ext uri="{FF2B5EF4-FFF2-40B4-BE49-F238E27FC236}">
              <a16:creationId xmlns:a16="http://schemas.microsoft.com/office/drawing/2014/main" id="{171E7007-D2C1-43CE-A83E-D64EE0EA8462}"/>
            </a:ext>
          </a:extLst>
        </xdr:cNvPr>
        <xdr:cNvSpPr>
          <a:spLocks noChangeShapeType="1"/>
        </xdr:cNvSpPr>
      </xdr:nvSpPr>
      <xdr:spPr bwMode="auto">
        <a:xfrm>
          <a:off x="323278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1" name="Line 11">
          <a:extLst>
            <a:ext uri="{FF2B5EF4-FFF2-40B4-BE49-F238E27FC236}">
              <a16:creationId xmlns:a16="http://schemas.microsoft.com/office/drawing/2014/main" id="{CF3B074D-D5DF-4525-A490-49CBE1A514FE}"/>
            </a:ext>
          </a:extLst>
        </xdr:cNvPr>
        <xdr:cNvSpPr>
          <a:spLocks noChangeShapeType="1"/>
        </xdr:cNvSpPr>
      </xdr:nvSpPr>
      <xdr:spPr bwMode="auto">
        <a:xfrm flipH="1">
          <a:off x="97250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2" name="Line 12">
          <a:extLst>
            <a:ext uri="{FF2B5EF4-FFF2-40B4-BE49-F238E27FC236}">
              <a16:creationId xmlns:a16="http://schemas.microsoft.com/office/drawing/2014/main" id="{6BBBA87B-FC5D-4E95-B23B-6D1E876B7B0E}"/>
            </a:ext>
          </a:extLst>
        </xdr:cNvPr>
        <xdr:cNvSpPr>
          <a:spLocks noChangeShapeType="1"/>
        </xdr:cNvSpPr>
      </xdr:nvSpPr>
      <xdr:spPr bwMode="auto">
        <a:xfrm>
          <a:off x="76390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3" name="Line 11">
          <a:extLst>
            <a:ext uri="{FF2B5EF4-FFF2-40B4-BE49-F238E27FC236}">
              <a16:creationId xmlns:a16="http://schemas.microsoft.com/office/drawing/2014/main" id="{D046A28E-2492-4B9A-89BC-427003495E97}"/>
            </a:ext>
          </a:extLst>
        </xdr:cNvPr>
        <xdr:cNvSpPr>
          <a:spLocks noChangeShapeType="1"/>
        </xdr:cNvSpPr>
      </xdr:nvSpPr>
      <xdr:spPr bwMode="auto">
        <a:xfrm flipH="1">
          <a:off x="220694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24" name="Line 12">
          <a:extLst>
            <a:ext uri="{FF2B5EF4-FFF2-40B4-BE49-F238E27FC236}">
              <a16:creationId xmlns:a16="http://schemas.microsoft.com/office/drawing/2014/main" id="{505D0EC4-97ED-47B3-B21A-F95E37E83F7B}"/>
            </a:ext>
          </a:extLst>
        </xdr:cNvPr>
        <xdr:cNvSpPr>
          <a:spLocks noChangeShapeType="1"/>
        </xdr:cNvSpPr>
      </xdr:nvSpPr>
      <xdr:spPr bwMode="auto">
        <a:xfrm>
          <a:off x="199834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25" name="Line 11">
          <a:extLst>
            <a:ext uri="{FF2B5EF4-FFF2-40B4-BE49-F238E27FC236}">
              <a16:creationId xmlns:a16="http://schemas.microsoft.com/office/drawing/2014/main" id="{DDB4DB5D-F66F-466F-97F5-B27542009188}"/>
            </a:ext>
          </a:extLst>
        </xdr:cNvPr>
        <xdr:cNvSpPr>
          <a:spLocks noChangeShapeType="1"/>
        </xdr:cNvSpPr>
      </xdr:nvSpPr>
      <xdr:spPr bwMode="auto">
        <a:xfrm flipH="1">
          <a:off x="344138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6" name="Line 12">
          <a:extLst>
            <a:ext uri="{FF2B5EF4-FFF2-40B4-BE49-F238E27FC236}">
              <a16:creationId xmlns:a16="http://schemas.microsoft.com/office/drawing/2014/main" id="{2FC2BC54-6CA1-4029-A300-2FF4FD3115DA}"/>
            </a:ext>
          </a:extLst>
        </xdr:cNvPr>
        <xdr:cNvSpPr>
          <a:spLocks noChangeShapeType="1"/>
        </xdr:cNvSpPr>
      </xdr:nvSpPr>
      <xdr:spPr bwMode="auto">
        <a:xfrm>
          <a:off x="323278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7" name="Line 11">
          <a:extLst>
            <a:ext uri="{FF2B5EF4-FFF2-40B4-BE49-F238E27FC236}">
              <a16:creationId xmlns:a16="http://schemas.microsoft.com/office/drawing/2014/main" id="{08C44791-5931-44F3-8143-131E00D7605F}"/>
            </a:ext>
          </a:extLst>
        </xdr:cNvPr>
        <xdr:cNvSpPr>
          <a:spLocks noChangeShapeType="1"/>
        </xdr:cNvSpPr>
      </xdr:nvSpPr>
      <xdr:spPr bwMode="auto">
        <a:xfrm flipH="1">
          <a:off x="97250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8" name="Line 12">
          <a:extLst>
            <a:ext uri="{FF2B5EF4-FFF2-40B4-BE49-F238E27FC236}">
              <a16:creationId xmlns:a16="http://schemas.microsoft.com/office/drawing/2014/main" id="{C031AFCA-CFDD-4760-97A8-7315B7E3A01E}"/>
            </a:ext>
          </a:extLst>
        </xdr:cNvPr>
        <xdr:cNvSpPr>
          <a:spLocks noChangeShapeType="1"/>
        </xdr:cNvSpPr>
      </xdr:nvSpPr>
      <xdr:spPr bwMode="auto">
        <a:xfrm>
          <a:off x="76390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9" name="Line 11">
          <a:extLst>
            <a:ext uri="{FF2B5EF4-FFF2-40B4-BE49-F238E27FC236}">
              <a16:creationId xmlns:a16="http://schemas.microsoft.com/office/drawing/2014/main" id="{93A122BF-E478-43F5-98E5-2F47D6A50E98}"/>
            </a:ext>
          </a:extLst>
        </xdr:cNvPr>
        <xdr:cNvSpPr>
          <a:spLocks noChangeShapeType="1"/>
        </xdr:cNvSpPr>
      </xdr:nvSpPr>
      <xdr:spPr bwMode="auto">
        <a:xfrm flipH="1">
          <a:off x="220694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30" name="Line 12">
          <a:extLst>
            <a:ext uri="{FF2B5EF4-FFF2-40B4-BE49-F238E27FC236}">
              <a16:creationId xmlns:a16="http://schemas.microsoft.com/office/drawing/2014/main" id="{7DF518CE-865E-4621-BC2A-BF150F4E6050}"/>
            </a:ext>
          </a:extLst>
        </xdr:cNvPr>
        <xdr:cNvSpPr>
          <a:spLocks noChangeShapeType="1"/>
        </xdr:cNvSpPr>
      </xdr:nvSpPr>
      <xdr:spPr bwMode="auto">
        <a:xfrm>
          <a:off x="199834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1" name="Line 11">
          <a:extLst>
            <a:ext uri="{FF2B5EF4-FFF2-40B4-BE49-F238E27FC236}">
              <a16:creationId xmlns:a16="http://schemas.microsoft.com/office/drawing/2014/main" id="{07DCC5BA-88C7-4BAA-BB99-6A86CB5A603B}"/>
            </a:ext>
          </a:extLst>
        </xdr:cNvPr>
        <xdr:cNvSpPr>
          <a:spLocks noChangeShapeType="1"/>
        </xdr:cNvSpPr>
      </xdr:nvSpPr>
      <xdr:spPr bwMode="auto">
        <a:xfrm flipH="1">
          <a:off x="344138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2" name="Line 12">
          <a:extLst>
            <a:ext uri="{FF2B5EF4-FFF2-40B4-BE49-F238E27FC236}">
              <a16:creationId xmlns:a16="http://schemas.microsoft.com/office/drawing/2014/main" id="{42C8B43E-F2FF-403F-B470-FADB71827032}"/>
            </a:ext>
          </a:extLst>
        </xdr:cNvPr>
        <xdr:cNvSpPr>
          <a:spLocks noChangeShapeType="1"/>
        </xdr:cNvSpPr>
      </xdr:nvSpPr>
      <xdr:spPr bwMode="auto">
        <a:xfrm>
          <a:off x="323278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53580</xdr:colOff>
      <xdr:row>10</xdr:row>
      <xdr:rowOff>190500</xdr:rowOff>
    </xdr:from>
    <xdr:to>
      <xdr:col>47</xdr:col>
      <xdr:colOff>53580</xdr:colOff>
      <xdr:row>13</xdr:row>
      <xdr:rowOff>0</xdr:rowOff>
    </xdr:to>
    <xdr:cxnSp macro="">
      <xdr:nvCxnSpPr>
        <xdr:cNvPr id="33" name="直線コネクタ 32">
          <a:extLst>
            <a:ext uri="{FF2B5EF4-FFF2-40B4-BE49-F238E27FC236}">
              <a16:creationId xmlns:a16="http://schemas.microsoft.com/office/drawing/2014/main" id="{8B147937-7959-4036-992A-6A4BCD5F926F}"/>
            </a:ext>
          </a:extLst>
        </xdr:cNvPr>
        <xdr:cNvCxnSpPr/>
      </xdr:nvCxnSpPr>
      <xdr:spPr>
        <a:xfrm>
          <a:off x="32286180"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80367</xdr:colOff>
      <xdr:row>10</xdr:row>
      <xdr:rowOff>190500</xdr:rowOff>
    </xdr:from>
    <xdr:to>
      <xdr:col>32</xdr:col>
      <xdr:colOff>80367</xdr:colOff>
      <xdr:row>13</xdr:row>
      <xdr:rowOff>0</xdr:rowOff>
    </xdr:to>
    <xdr:cxnSp macro="">
      <xdr:nvCxnSpPr>
        <xdr:cNvPr id="34" name="直線コネクタ 33">
          <a:extLst>
            <a:ext uri="{FF2B5EF4-FFF2-40B4-BE49-F238E27FC236}">
              <a16:creationId xmlns:a16="http://schemas.microsoft.com/office/drawing/2014/main" id="{A3419A9D-BEA9-476B-BF49-9920F8C6444F}"/>
            </a:ext>
          </a:extLst>
        </xdr:cNvPr>
        <xdr:cNvCxnSpPr/>
      </xdr:nvCxnSpPr>
      <xdr:spPr>
        <a:xfrm>
          <a:off x="22025967"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35719</xdr:colOff>
      <xdr:row>10</xdr:row>
      <xdr:rowOff>190500</xdr:rowOff>
    </xdr:from>
    <xdr:to>
      <xdr:col>34</xdr:col>
      <xdr:colOff>35719</xdr:colOff>
      <xdr:row>13</xdr:row>
      <xdr:rowOff>0</xdr:rowOff>
    </xdr:to>
    <xdr:cxnSp macro="">
      <xdr:nvCxnSpPr>
        <xdr:cNvPr id="35" name="直線コネクタ 34">
          <a:extLst>
            <a:ext uri="{FF2B5EF4-FFF2-40B4-BE49-F238E27FC236}">
              <a16:creationId xmlns:a16="http://schemas.microsoft.com/office/drawing/2014/main" id="{8AEBE699-795E-4C04-806C-A9449A76048F}"/>
            </a:ext>
          </a:extLst>
        </xdr:cNvPr>
        <xdr:cNvCxnSpPr/>
      </xdr:nvCxnSpPr>
      <xdr:spPr>
        <a:xfrm>
          <a:off x="23352919"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116086</xdr:colOff>
      <xdr:row>10</xdr:row>
      <xdr:rowOff>190500</xdr:rowOff>
    </xdr:from>
    <xdr:to>
      <xdr:col>35</xdr:col>
      <xdr:colOff>116086</xdr:colOff>
      <xdr:row>13</xdr:row>
      <xdr:rowOff>0</xdr:rowOff>
    </xdr:to>
    <xdr:cxnSp macro="">
      <xdr:nvCxnSpPr>
        <xdr:cNvPr id="36" name="直線コネクタ 35">
          <a:extLst>
            <a:ext uri="{FF2B5EF4-FFF2-40B4-BE49-F238E27FC236}">
              <a16:creationId xmlns:a16="http://schemas.microsoft.com/office/drawing/2014/main" id="{5E397C86-BA69-46F4-B3CC-BC555300C57F}"/>
            </a:ext>
          </a:extLst>
        </xdr:cNvPr>
        <xdr:cNvCxnSpPr/>
      </xdr:nvCxnSpPr>
      <xdr:spPr>
        <a:xfrm>
          <a:off x="24119086"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71438</xdr:colOff>
      <xdr:row>10</xdr:row>
      <xdr:rowOff>190500</xdr:rowOff>
    </xdr:from>
    <xdr:to>
      <xdr:col>37</xdr:col>
      <xdr:colOff>71438</xdr:colOff>
      <xdr:row>13</xdr:row>
      <xdr:rowOff>0</xdr:rowOff>
    </xdr:to>
    <xdr:cxnSp macro="">
      <xdr:nvCxnSpPr>
        <xdr:cNvPr id="37" name="直線コネクタ 36">
          <a:extLst>
            <a:ext uri="{FF2B5EF4-FFF2-40B4-BE49-F238E27FC236}">
              <a16:creationId xmlns:a16="http://schemas.microsoft.com/office/drawing/2014/main" id="{123840F6-5790-425A-BDFC-1018D3DE2FE5}"/>
            </a:ext>
          </a:extLst>
        </xdr:cNvPr>
        <xdr:cNvCxnSpPr/>
      </xdr:nvCxnSpPr>
      <xdr:spPr>
        <a:xfrm>
          <a:off x="25446038"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26790</xdr:colOff>
      <xdr:row>10</xdr:row>
      <xdr:rowOff>190500</xdr:rowOff>
    </xdr:from>
    <xdr:to>
      <xdr:col>39</xdr:col>
      <xdr:colOff>26790</xdr:colOff>
      <xdr:row>13</xdr:row>
      <xdr:rowOff>0</xdr:rowOff>
    </xdr:to>
    <xdr:cxnSp macro="">
      <xdr:nvCxnSpPr>
        <xdr:cNvPr id="38" name="直線コネクタ 37">
          <a:extLst>
            <a:ext uri="{FF2B5EF4-FFF2-40B4-BE49-F238E27FC236}">
              <a16:creationId xmlns:a16="http://schemas.microsoft.com/office/drawing/2014/main" id="{A961D8F2-E004-4225-B38E-C958B5B50500}"/>
            </a:ext>
          </a:extLst>
        </xdr:cNvPr>
        <xdr:cNvCxnSpPr/>
      </xdr:nvCxnSpPr>
      <xdr:spPr>
        <a:xfrm>
          <a:off x="26772990"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107157</xdr:colOff>
      <xdr:row>10</xdr:row>
      <xdr:rowOff>190500</xdr:rowOff>
    </xdr:from>
    <xdr:to>
      <xdr:col>40</xdr:col>
      <xdr:colOff>107157</xdr:colOff>
      <xdr:row>13</xdr:row>
      <xdr:rowOff>0</xdr:rowOff>
    </xdr:to>
    <xdr:cxnSp macro="">
      <xdr:nvCxnSpPr>
        <xdr:cNvPr id="39" name="直線コネクタ 38">
          <a:extLst>
            <a:ext uri="{FF2B5EF4-FFF2-40B4-BE49-F238E27FC236}">
              <a16:creationId xmlns:a16="http://schemas.microsoft.com/office/drawing/2014/main" id="{132BF06F-CBFE-4B7F-A41B-58FF3C513D57}"/>
            </a:ext>
          </a:extLst>
        </xdr:cNvPr>
        <xdr:cNvCxnSpPr/>
      </xdr:nvCxnSpPr>
      <xdr:spPr>
        <a:xfrm>
          <a:off x="27539157"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62509</xdr:colOff>
      <xdr:row>10</xdr:row>
      <xdr:rowOff>190500</xdr:rowOff>
    </xdr:from>
    <xdr:to>
      <xdr:col>42</xdr:col>
      <xdr:colOff>62509</xdr:colOff>
      <xdr:row>13</xdr:row>
      <xdr:rowOff>0</xdr:rowOff>
    </xdr:to>
    <xdr:cxnSp macro="">
      <xdr:nvCxnSpPr>
        <xdr:cNvPr id="40" name="直線コネクタ 39">
          <a:extLst>
            <a:ext uri="{FF2B5EF4-FFF2-40B4-BE49-F238E27FC236}">
              <a16:creationId xmlns:a16="http://schemas.microsoft.com/office/drawing/2014/main" id="{71145981-8CD9-4DEF-86CA-6CAE6E554B5F}"/>
            </a:ext>
          </a:extLst>
        </xdr:cNvPr>
        <xdr:cNvCxnSpPr/>
      </xdr:nvCxnSpPr>
      <xdr:spPr>
        <a:xfrm>
          <a:off x="28866109"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17860</xdr:colOff>
      <xdr:row>11</xdr:row>
      <xdr:rowOff>0</xdr:rowOff>
    </xdr:from>
    <xdr:to>
      <xdr:col>44</xdr:col>
      <xdr:colOff>17860</xdr:colOff>
      <xdr:row>13</xdr:row>
      <xdr:rowOff>0</xdr:rowOff>
    </xdr:to>
    <xdr:cxnSp macro="">
      <xdr:nvCxnSpPr>
        <xdr:cNvPr id="41" name="直線コネクタ 40">
          <a:extLst>
            <a:ext uri="{FF2B5EF4-FFF2-40B4-BE49-F238E27FC236}">
              <a16:creationId xmlns:a16="http://schemas.microsoft.com/office/drawing/2014/main" id="{6A7EC4EF-E3E0-41A1-B6A1-7A262A5848FC}"/>
            </a:ext>
          </a:extLst>
        </xdr:cNvPr>
        <xdr:cNvCxnSpPr/>
      </xdr:nvCxnSpPr>
      <xdr:spPr>
        <a:xfrm>
          <a:off x="5466160"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98228</xdr:colOff>
      <xdr:row>10</xdr:row>
      <xdr:rowOff>190500</xdr:rowOff>
    </xdr:from>
    <xdr:to>
      <xdr:col>45</xdr:col>
      <xdr:colOff>98228</xdr:colOff>
      <xdr:row>13</xdr:row>
      <xdr:rowOff>0</xdr:rowOff>
    </xdr:to>
    <xdr:cxnSp macro="">
      <xdr:nvCxnSpPr>
        <xdr:cNvPr id="42" name="直線コネクタ 41">
          <a:extLst>
            <a:ext uri="{FF2B5EF4-FFF2-40B4-BE49-F238E27FC236}">
              <a16:creationId xmlns:a16="http://schemas.microsoft.com/office/drawing/2014/main" id="{D4597437-76B7-4684-8B54-56028C3671B1}"/>
            </a:ext>
          </a:extLst>
        </xdr:cNvPr>
        <xdr:cNvCxnSpPr/>
      </xdr:nvCxnSpPr>
      <xdr:spPr>
        <a:xfrm>
          <a:off x="30959228"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8931</xdr:colOff>
      <xdr:row>11</xdr:row>
      <xdr:rowOff>0</xdr:rowOff>
    </xdr:from>
    <xdr:to>
      <xdr:col>49</xdr:col>
      <xdr:colOff>8931</xdr:colOff>
      <xdr:row>13</xdr:row>
      <xdr:rowOff>0</xdr:rowOff>
    </xdr:to>
    <xdr:cxnSp macro="">
      <xdr:nvCxnSpPr>
        <xdr:cNvPr id="43" name="直線コネクタ 42">
          <a:extLst>
            <a:ext uri="{FF2B5EF4-FFF2-40B4-BE49-F238E27FC236}">
              <a16:creationId xmlns:a16="http://schemas.microsoft.com/office/drawing/2014/main" id="{9139D082-140C-48E3-97C1-394907E94F8F}"/>
            </a:ext>
          </a:extLst>
        </xdr:cNvPr>
        <xdr:cNvCxnSpPr/>
      </xdr:nvCxnSpPr>
      <xdr:spPr>
        <a:xfrm>
          <a:off x="6076356"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89299</xdr:colOff>
      <xdr:row>10</xdr:row>
      <xdr:rowOff>190500</xdr:rowOff>
    </xdr:from>
    <xdr:to>
      <xdr:col>50</xdr:col>
      <xdr:colOff>89299</xdr:colOff>
      <xdr:row>13</xdr:row>
      <xdr:rowOff>0</xdr:rowOff>
    </xdr:to>
    <xdr:cxnSp macro="">
      <xdr:nvCxnSpPr>
        <xdr:cNvPr id="44" name="直線コネクタ 43">
          <a:extLst>
            <a:ext uri="{FF2B5EF4-FFF2-40B4-BE49-F238E27FC236}">
              <a16:creationId xmlns:a16="http://schemas.microsoft.com/office/drawing/2014/main" id="{981C0672-0C47-4597-B024-3144945D8B84}"/>
            </a:ext>
          </a:extLst>
        </xdr:cNvPr>
        <xdr:cNvCxnSpPr/>
      </xdr:nvCxnSpPr>
      <xdr:spPr>
        <a:xfrm>
          <a:off x="34379299"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44650</xdr:colOff>
      <xdr:row>11</xdr:row>
      <xdr:rowOff>0</xdr:rowOff>
    </xdr:from>
    <xdr:to>
      <xdr:col>52</xdr:col>
      <xdr:colOff>44650</xdr:colOff>
      <xdr:row>13</xdr:row>
      <xdr:rowOff>0</xdr:rowOff>
    </xdr:to>
    <xdr:cxnSp macro="">
      <xdr:nvCxnSpPr>
        <xdr:cNvPr id="45" name="直線コネクタ 44">
          <a:extLst>
            <a:ext uri="{FF2B5EF4-FFF2-40B4-BE49-F238E27FC236}">
              <a16:creationId xmlns:a16="http://schemas.microsoft.com/office/drawing/2014/main" id="{B1A9D63F-090D-4853-B54E-7F73B92ECCED}"/>
            </a:ext>
          </a:extLst>
        </xdr:cNvPr>
        <xdr:cNvCxnSpPr/>
      </xdr:nvCxnSpPr>
      <xdr:spPr>
        <a:xfrm>
          <a:off x="35706250"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123825</xdr:colOff>
      <xdr:row>30</xdr:row>
      <xdr:rowOff>0</xdr:rowOff>
    </xdr:from>
    <xdr:to>
      <xdr:col>14</xdr:col>
      <xdr:colOff>123825</xdr:colOff>
      <xdr:row>33</xdr:row>
      <xdr:rowOff>0</xdr:rowOff>
    </xdr:to>
    <xdr:sp macro="" textlink="">
      <xdr:nvSpPr>
        <xdr:cNvPr id="2" name="Line 11">
          <a:extLst>
            <a:ext uri="{FF2B5EF4-FFF2-40B4-BE49-F238E27FC236}">
              <a16:creationId xmlns:a16="http://schemas.microsoft.com/office/drawing/2014/main" id="{9D0828E4-4B36-4FE3-93DB-052F3784C5CE}"/>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 name="Line 12">
          <a:extLst>
            <a:ext uri="{FF2B5EF4-FFF2-40B4-BE49-F238E27FC236}">
              <a16:creationId xmlns:a16="http://schemas.microsoft.com/office/drawing/2014/main" id="{DA8E059C-6EED-4C0A-97B9-9C51994A78E5}"/>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4" name="Line 11">
          <a:extLst>
            <a:ext uri="{FF2B5EF4-FFF2-40B4-BE49-F238E27FC236}">
              <a16:creationId xmlns:a16="http://schemas.microsoft.com/office/drawing/2014/main" id="{AB33EA0C-63BC-4001-982F-62431F0A20F1}"/>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5" name="Line 12">
          <a:extLst>
            <a:ext uri="{FF2B5EF4-FFF2-40B4-BE49-F238E27FC236}">
              <a16:creationId xmlns:a16="http://schemas.microsoft.com/office/drawing/2014/main" id="{522B77F9-D26A-4F7B-9DB8-46C2F1AE470B}"/>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6" name="Line 11">
          <a:extLst>
            <a:ext uri="{FF2B5EF4-FFF2-40B4-BE49-F238E27FC236}">
              <a16:creationId xmlns:a16="http://schemas.microsoft.com/office/drawing/2014/main" id="{A16CE738-CCEC-4D61-AF21-F27695129568}"/>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7" name="Line 12">
          <a:extLst>
            <a:ext uri="{FF2B5EF4-FFF2-40B4-BE49-F238E27FC236}">
              <a16:creationId xmlns:a16="http://schemas.microsoft.com/office/drawing/2014/main" id="{99BFD371-655F-4C1B-8823-0402634FDADF}"/>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7</xdr:row>
      <xdr:rowOff>0</xdr:rowOff>
    </xdr:from>
    <xdr:to>
      <xdr:col>57</xdr:col>
      <xdr:colOff>266700</xdr:colOff>
      <xdr:row>9</xdr:row>
      <xdr:rowOff>66675</xdr:rowOff>
    </xdr:to>
    <xdr:sp macro="" textlink="">
      <xdr:nvSpPr>
        <xdr:cNvPr id="8" name="四角形吹き出し 7">
          <a:extLst>
            <a:ext uri="{FF2B5EF4-FFF2-40B4-BE49-F238E27FC236}">
              <a16:creationId xmlns:a16="http://schemas.microsoft.com/office/drawing/2014/main" id="{00EB3B5F-E76B-44DA-B25E-B6BEC30CB8B5}"/>
            </a:ext>
          </a:extLst>
        </xdr:cNvPr>
        <xdr:cNvSpPr/>
      </xdr:nvSpPr>
      <xdr:spPr>
        <a:xfrm>
          <a:off x="7372350" y="1714500"/>
          <a:ext cx="2143125" cy="800100"/>
        </a:xfrm>
        <a:prstGeom prst="wedgeRectCallout">
          <a:avLst>
            <a:gd name="adj1" fmla="val -26377"/>
            <a:gd name="adj2" fmla="val -47411"/>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ja-JP" altLang="en-US" sz="1100">
              <a:solidFill>
                <a:srgbClr val="FF0000"/>
              </a:solidFill>
            </a:rPr>
            <a:t>金額は</a:t>
          </a:r>
          <a:r>
            <a:rPr kumimoji="1" lang="ja-JP" altLang="en-US" sz="1100" b="1">
              <a:solidFill>
                <a:srgbClr val="FF0000"/>
              </a:solidFill>
            </a:rPr>
            <a:t>税込</a:t>
          </a:r>
          <a:r>
            <a:rPr kumimoji="1" lang="ja-JP" altLang="en-US" sz="1100" b="0">
              <a:solidFill>
                <a:srgbClr val="FF0000"/>
              </a:solidFill>
            </a:rPr>
            <a:t>で記載して下さい。</a:t>
          </a:r>
          <a:endParaRPr kumimoji="1" lang="en-US" altLang="ja-JP" sz="1100" b="0">
            <a:solidFill>
              <a:srgbClr val="FF0000"/>
            </a:solidFill>
          </a:endParaRPr>
        </a:p>
      </xdr:txBody>
    </xdr:sp>
    <xdr:clientData/>
  </xdr:twoCellAnchor>
  <xdr:twoCellAnchor>
    <xdr:from>
      <xdr:col>14</xdr:col>
      <xdr:colOff>123825</xdr:colOff>
      <xdr:row>30</xdr:row>
      <xdr:rowOff>0</xdr:rowOff>
    </xdr:from>
    <xdr:to>
      <xdr:col>14</xdr:col>
      <xdr:colOff>123825</xdr:colOff>
      <xdr:row>33</xdr:row>
      <xdr:rowOff>0</xdr:rowOff>
    </xdr:to>
    <xdr:sp macro="" textlink="">
      <xdr:nvSpPr>
        <xdr:cNvPr id="9" name="Line 11">
          <a:extLst>
            <a:ext uri="{FF2B5EF4-FFF2-40B4-BE49-F238E27FC236}">
              <a16:creationId xmlns:a16="http://schemas.microsoft.com/office/drawing/2014/main" id="{199C57F3-CEB4-46A6-931A-66CE24D25678}"/>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0" name="Line 12">
          <a:extLst>
            <a:ext uri="{FF2B5EF4-FFF2-40B4-BE49-F238E27FC236}">
              <a16:creationId xmlns:a16="http://schemas.microsoft.com/office/drawing/2014/main" id="{16EF97C0-A675-4D64-8B22-CC18FDC24394}"/>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1" name="Line 11">
          <a:extLst>
            <a:ext uri="{FF2B5EF4-FFF2-40B4-BE49-F238E27FC236}">
              <a16:creationId xmlns:a16="http://schemas.microsoft.com/office/drawing/2014/main" id="{C26363D3-AB6B-42B2-B7A2-C28FA285C8DC}"/>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2" name="Line 12">
          <a:extLst>
            <a:ext uri="{FF2B5EF4-FFF2-40B4-BE49-F238E27FC236}">
              <a16:creationId xmlns:a16="http://schemas.microsoft.com/office/drawing/2014/main" id="{9C20E9E9-49F1-4FDB-80D1-1BF7A72A1299}"/>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3" name="Line 11">
          <a:extLst>
            <a:ext uri="{FF2B5EF4-FFF2-40B4-BE49-F238E27FC236}">
              <a16:creationId xmlns:a16="http://schemas.microsoft.com/office/drawing/2014/main" id="{25542442-CCFA-4F0F-B9E4-6FFDF11AF5EA}"/>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14" name="Line 12">
          <a:extLst>
            <a:ext uri="{FF2B5EF4-FFF2-40B4-BE49-F238E27FC236}">
              <a16:creationId xmlns:a16="http://schemas.microsoft.com/office/drawing/2014/main" id="{39DB001E-D331-40D3-B434-10D14997E874}"/>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15" name="Line 11">
          <a:extLst>
            <a:ext uri="{FF2B5EF4-FFF2-40B4-BE49-F238E27FC236}">
              <a16:creationId xmlns:a16="http://schemas.microsoft.com/office/drawing/2014/main" id="{2A8ACC35-F49D-4A02-9C13-AA74BB3273F8}"/>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6" name="Line 12">
          <a:extLst>
            <a:ext uri="{FF2B5EF4-FFF2-40B4-BE49-F238E27FC236}">
              <a16:creationId xmlns:a16="http://schemas.microsoft.com/office/drawing/2014/main" id="{0E94133B-8F39-4314-A89B-1241EFB83F13}"/>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7" name="Line 11">
          <a:extLst>
            <a:ext uri="{FF2B5EF4-FFF2-40B4-BE49-F238E27FC236}">
              <a16:creationId xmlns:a16="http://schemas.microsoft.com/office/drawing/2014/main" id="{EA1388BD-97A3-4A0E-856E-6D28FCAFCBD8}"/>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8" name="Line 12">
          <a:extLst>
            <a:ext uri="{FF2B5EF4-FFF2-40B4-BE49-F238E27FC236}">
              <a16:creationId xmlns:a16="http://schemas.microsoft.com/office/drawing/2014/main" id="{3E61BF53-AC26-4C3A-A623-AA542E948FD0}"/>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9" name="Line 11">
          <a:extLst>
            <a:ext uri="{FF2B5EF4-FFF2-40B4-BE49-F238E27FC236}">
              <a16:creationId xmlns:a16="http://schemas.microsoft.com/office/drawing/2014/main" id="{35E650E1-87EC-4D52-A209-1B75EC5DA8F1}"/>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0" name="Line 12">
          <a:extLst>
            <a:ext uri="{FF2B5EF4-FFF2-40B4-BE49-F238E27FC236}">
              <a16:creationId xmlns:a16="http://schemas.microsoft.com/office/drawing/2014/main" id="{9B790808-4E78-4468-AAF2-FE720B4BA2E9}"/>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1" name="Line 11">
          <a:extLst>
            <a:ext uri="{FF2B5EF4-FFF2-40B4-BE49-F238E27FC236}">
              <a16:creationId xmlns:a16="http://schemas.microsoft.com/office/drawing/2014/main" id="{9009EA57-0766-4DF1-B8EE-87E4F319412A}"/>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2" name="Line 12">
          <a:extLst>
            <a:ext uri="{FF2B5EF4-FFF2-40B4-BE49-F238E27FC236}">
              <a16:creationId xmlns:a16="http://schemas.microsoft.com/office/drawing/2014/main" id="{8404D945-8AB4-4F64-A015-4399C63BFA36}"/>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3" name="Line 11">
          <a:extLst>
            <a:ext uri="{FF2B5EF4-FFF2-40B4-BE49-F238E27FC236}">
              <a16:creationId xmlns:a16="http://schemas.microsoft.com/office/drawing/2014/main" id="{D990AFB1-4DE4-479B-BFD1-EA865B667854}"/>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24" name="Line 12">
          <a:extLst>
            <a:ext uri="{FF2B5EF4-FFF2-40B4-BE49-F238E27FC236}">
              <a16:creationId xmlns:a16="http://schemas.microsoft.com/office/drawing/2014/main" id="{3BB33C2C-BBFE-44C4-911F-15BB735DAED2}"/>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25" name="Line 11">
          <a:extLst>
            <a:ext uri="{FF2B5EF4-FFF2-40B4-BE49-F238E27FC236}">
              <a16:creationId xmlns:a16="http://schemas.microsoft.com/office/drawing/2014/main" id="{E6A0F6ED-6F08-4B10-8518-1107AE6AEE0F}"/>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6" name="Line 12">
          <a:extLst>
            <a:ext uri="{FF2B5EF4-FFF2-40B4-BE49-F238E27FC236}">
              <a16:creationId xmlns:a16="http://schemas.microsoft.com/office/drawing/2014/main" id="{5E4E0298-F164-4231-AE65-8BF9586CA8A6}"/>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7" name="Line 11">
          <a:extLst>
            <a:ext uri="{FF2B5EF4-FFF2-40B4-BE49-F238E27FC236}">
              <a16:creationId xmlns:a16="http://schemas.microsoft.com/office/drawing/2014/main" id="{9CDBA6DF-5B18-40BB-A93A-859029B5A575}"/>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8" name="Line 12">
          <a:extLst>
            <a:ext uri="{FF2B5EF4-FFF2-40B4-BE49-F238E27FC236}">
              <a16:creationId xmlns:a16="http://schemas.microsoft.com/office/drawing/2014/main" id="{E2C818C7-FCFF-4B08-B526-2A3196D229AC}"/>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9" name="Line 11">
          <a:extLst>
            <a:ext uri="{FF2B5EF4-FFF2-40B4-BE49-F238E27FC236}">
              <a16:creationId xmlns:a16="http://schemas.microsoft.com/office/drawing/2014/main" id="{BD792042-F197-4472-9882-FB2BF7EC6EF8}"/>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30" name="Line 12">
          <a:extLst>
            <a:ext uri="{FF2B5EF4-FFF2-40B4-BE49-F238E27FC236}">
              <a16:creationId xmlns:a16="http://schemas.microsoft.com/office/drawing/2014/main" id="{AAC72596-E597-4F69-834E-8BC6B9D498C5}"/>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1" name="Line 11">
          <a:extLst>
            <a:ext uri="{FF2B5EF4-FFF2-40B4-BE49-F238E27FC236}">
              <a16:creationId xmlns:a16="http://schemas.microsoft.com/office/drawing/2014/main" id="{6CD721E6-DD38-42C8-A5D6-342DD51292AE}"/>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2" name="Line 12">
          <a:extLst>
            <a:ext uri="{FF2B5EF4-FFF2-40B4-BE49-F238E27FC236}">
              <a16:creationId xmlns:a16="http://schemas.microsoft.com/office/drawing/2014/main" id="{7289CE9E-CBD0-4A10-BE4C-5EB9140232E7}"/>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33" name="Line 11">
          <a:extLst>
            <a:ext uri="{FF2B5EF4-FFF2-40B4-BE49-F238E27FC236}">
              <a16:creationId xmlns:a16="http://schemas.microsoft.com/office/drawing/2014/main" id="{3E4D3B36-45F2-4D5C-B0B4-05245396B1F2}"/>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4" name="Line 12">
          <a:extLst>
            <a:ext uri="{FF2B5EF4-FFF2-40B4-BE49-F238E27FC236}">
              <a16:creationId xmlns:a16="http://schemas.microsoft.com/office/drawing/2014/main" id="{180D7558-20BD-4F00-9FDE-5CB55A9F2CC3}"/>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35" name="Line 11">
          <a:extLst>
            <a:ext uri="{FF2B5EF4-FFF2-40B4-BE49-F238E27FC236}">
              <a16:creationId xmlns:a16="http://schemas.microsoft.com/office/drawing/2014/main" id="{8A0C3495-F12F-4B16-80EF-382D767FFA53}"/>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36" name="Line 12">
          <a:extLst>
            <a:ext uri="{FF2B5EF4-FFF2-40B4-BE49-F238E27FC236}">
              <a16:creationId xmlns:a16="http://schemas.microsoft.com/office/drawing/2014/main" id="{27C44469-7D04-4231-8494-00C8592597AF}"/>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7" name="Line 11">
          <a:extLst>
            <a:ext uri="{FF2B5EF4-FFF2-40B4-BE49-F238E27FC236}">
              <a16:creationId xmlns:a16="http://schemas.microsoft.com/office/drawing/2014/main" id="{4F0D94DD-9DC1-4C69-B924-A1A8648A1855}"/>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8" name="Line 12">
          <a:extLst>
            <a:ext uri="{FF2B5EF4-FFF2-40B4-BE49-F238E27FC236}">
              <a16:creationId xmlns:a16="http://schemas.microsoft.com/office/drawing/2014/main" id="{FC7C966C-6D6B-4BAA-A55C-C4AB0E240CC9}"/>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80476</xdr:colOff>
      <xdr:row>11</xdr:row>
      <xdr:rowOff>0</xdr:rowOff>
    </xdr:from>
    <xdr:to>
      <xdr:col>32</xdr:col>
      <xdr:colOff>80476</xdr:colOff>
      <xdr:row>13</xdr:row>
      <xdr:rowOff>0</xdr:rowOff>
    </xdr:to>
    <xdr:cxnSp macro="">
      <xdr:nvCxnSpPr>
        <xdr:cNvPr id="39" name="直線コネクタ 38">
          <a:extLst>
            <a:ext uri="{FF2B5EF4-FFF2-40B4-BE49-F238E27FC236}">
              <a16:creationId xmlns:a16="http://schemas.microsoft.com/office/drawing/2014/main" id="{DDF903EA-BD89-4992-848C-2603A4E2E4FE}"/>
            </a:ext>
          </a:extLst>
        </xdr:cNvPr>
        <xdr:cNvCxnSpPr/>
      </xdr:nvCxnSpPr>
      <xdr:spPr>
        <a:xfrm>
          <a:off x="4042876"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35767</xdr:colOff>
      <xdr:row>11</xdr:row>
      <xdr:rowOff>0</xdr:rowOff>
    </xdr:from>
    <xdr:to>
      <xdr:col>34</xdr:col>
      <xdr:colOff>35767</xdr:colOff>
      <xdr:row>13</xdr:row>
      <xdr:rowOff>0</xdr:rowOff>
    </xdr:to>
    <xdr:cxnSp macro="">
      <xdr:nvCxnSpPr>
        <xdr:cNvPr id="40" name="直線コネクタ 39">
          <a:extLst>
            <a:ext uri="{FF2B5EF4-FFF2-40B4-BE49-F238E27FC236}">
              <a16:creationId xmlns:a16="http://schemas.microsoft.com/office/drawing/2014/main" id="{925C1489-CC55-4458-B56E-C022367F74F8}"/>
            </a:ext>
          </a:extLst>
        </xdr:cNvPr>
        <xdr:cNvCxnSpPr/>
      </xdr:nvCxnSpPr>
      <xdr:spPr>
        <a:xfrm>
          <a:off x="4245817"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116243</xdr:colOff>
      <xdr:row>11</xdr:row>
      <xdr:rowOff>0</xdr:rowOff>
    </xdr:from>
    <xdr:to>
      <xdr:col>35</xdr:col>
      <xdr:colOff>116243</xdr:colOff>
      <xdr:row>13</xdr:row>
      <xdr:rowOff>0</xdr:rowOff>
    </xdr:to>
    <xdr:cxnSp macro="">
      <xdr:nvCxnSpPr>
        <xdr:cNvPr id="41" name="直線コネクタ 40">
          <a:extLst>
            <a:ext uri="{FF2B5EF4-FFF2-40B4-BE49-F238E27FC236}">
              <a16:creationId xmlns:a16="http://schemas.microsoft.com/office/drawing/2014/main" id="{48F32B25-6BCB-4B03-B781-6F7970D773A9}"/>
            </a:ext>
          </a:extLst>
        </xdr:cNvPr>
        <xdr:cNvCxnSpPr/>
      </xdr:nvCxnSpPr>
      <xdr:spPr>
        <a:xfrm>
          <a:off x="4450118"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71534</xdr:colOff>
      <xdr:row>11</xdr:row>
      <xdr:rowOff>0</xdr:rowOff>
    </xdr:from>
    <xdr:to>
      <xdr:col>37</xdr:col>
      <xdr:colOff>71534</xdr:colOff>
      <xdr:row>13</xdr:row>
      <xdr:rowOff>0</xdr:rowOff>
    </xdr:to>
    <xdr:cxnSp macro="">
      <xdr:nvCxnSpPr>
        <xdr:cNvPr id="42" name="直線コネクタ 41">
          <a:extLst>
            <a:ext uri="{FF2B5EF4-FFF2-40B4-BE49-F238E27FC236}">
              <a16:creationId xmlns:a16="http://schemas.microsoft.com/office/drawing/2014/main" id="{9F5C46C3-EBBD-4890-9191-DC717B63735F}"/>
            </a:ext>
          </a:extLst>
        </xdr:cNvPr>
        <xdr:cNvCxnSpPr/>
      </xdr:nvCxnSpPr>
      <xdr:spPr>
        <a:xfrm>
          <a:off x="4653059"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26824</xdr:colOff>
      <xdr:row>11</xdr:row>
      <xdr:rowOff>0</xdr:rowOff>
    </xdr:from>
    <xdr:to>
      <xdr:col>39</xdr:col>
      <xdr:colOff>26824</xdr:colOff>
      <xdr:row>13</xdr:row>
      <xdr:rowOff>0</xdr:rowOff>
    </xdr:to>
    <xdr:cxnSp macro="">
      <xdr:nvCxnSpPr>
        <xdr:cNvPr id="43" name="直線コネクタ 42">
          <a:extLst>
            <a:ext uri="{FF2B5EF4-FFF2-40B4-BE49-F238E27FC236}">
              <a16:creationId xmlns:a16="http://schemas.microsoft.com/office/drawing/2014/main" id="{52995D08-9E02-4FF1-BB8D-6B25922E5EA8}"/>
            </a:ext>
          </a:extLst>
        </xdr:cNvPr>
        <xdr:cNvCxnSpPr/>
      </xdr:nvCxnSpPr>
      <xdr:spPr>
        <a:xfrm>
          <a:off x="4855999"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107300</xdr:colOff>
      <xdr:row>11</xdr:row>
      <xdr:rowOff>0</xdr:rowOff>
    </xdr:from>
    <xdr:to>
      <xdr:col>40</xdr:col>
      <xdr:colOff>107300</xdr:colOff>
      <xdr:row>13</xdr:row>
      <xdr:rowOff>0</xdr:rowOff>
    </xdr:to>
    <xdr:cxnSp macro="">
      <xdr:nvCxnSpPr>
        <xdr:cNvPr id="44" name="直線コネクタ 43">
          <a:extLst>
            <a:ext uri="{FF2B5EF4-FFF2-40B4-BE49-F238E27FC236}">
              <a16:creationId xmlns:a16="http://schemas.microsoft.com/office/drawing/2014/main" id="{DCCCC1BD-D4F7-48B4-B17A-9B0E0A129E28}"/>
            </a:ext>
          </a:extLst>
        </xdr:cNvPr>
        <xdr:cNvCxnSpPr/>
      </xdr:nvCxnSpPr>
      <xdr:spPr>
        <a:xfrm>
          <a:off x="5060300"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62591</xdr:colOff>
      <xdr:row>11</xdr:row>
      <xdr:rowOff>0</xdr:rowOff>
    </xdr:from>
    <xdr:to>
      <xdr:col>42</xdr:col>
      <xdr:colOff>62591</xdr:colOff>
      <xdr:row>13</xdr:row>
      <xdr:rowOff>0</xdr:rowOff>
    </xdr:to>
    <xdr:cxnSp macro="">
      <xdr:nvCxnSpPr>
        <xdr:cNvPr id="45" name="直線コネクタ 44">
          <a:extLst>
            <a:ext uri="{FF2B5EF4-FFF2-40B4-BE49-F238E27FC236}">
              <a16:creationId xmlns:a16="http://schemas.microsoft.com/office/drawing/2014/main" id="{0F54AFB8-305F-4FA5-B3B9-CC1C0DAE9ADB}"/>
            </a:ext>
          </a:extLst>
        </xdr:cNvPr>
        <xdr:cNvCxnSpPr/>
      </xdr:nvCxnSpPr>
      <xdr:spPr>
        <a:xfrm>
          <a:off x="5263241"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17882</xdr:colOff>
      <xdr:row>11</xdr:row>
      <xdr:rowOff>0</xdr:rowOff>
    </xdr:from>
    <xdr:to>
      <xdr:col>44</xdr:col>
      <xdr:colOff>17882</xdr:colOff>
      <xdr:row>13</xdr:row>
      <xdr:rowOff>0</xdr:rowOff>
    </xdr:to>
    <xdr:cxnSp macro="">
      <xdr:nvCxnSpPr>
        <xdr:cNvPr id="46" name="直線コネクタ 45">
          <a:extLst>
            <a:ext uri="{FF2B5EF4-FFF2-40B4-BE49-F238E27FC236}">
              <a16:creationId xmlns:a16="http://schemas.microsoft.com/office/drawing/2014/main" id="{AE6E010E-1B0F-41E6-BFB4-F486052874E1}"/>
            </a:ext>
          </a:extLst>
        </xdr:cNvPr>
        <xdr:cNvCxnSpPr/>
      </xdr:nvCxnSpPr>
      <xdr:spPr>
        <a:xfrm>
          <a:off x="5466182"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98358</xdr:colOff>
      <xdr:row>11</xdr:row>
      <xdr:rowOff>0</xdr:rowOff>
    </xdr:from>
    <xdr:to>
      <xdr:col>45</xdr:col>
      <xdr:colOff>98358</xdr:colOff>
      <xdr:row>13</xdr:row>
      <xdr:rowOff>0</xdr:rowOff>
    </xdr:to>
    <xdr:cxnSp macro="">
      <xdr:nvCxnSpPr>
        <xdr:cNvPr id="47" name="直線コネクタ 46">
          <a:extLst>
            <a:ext uri="{FF2B5EF4-FFF2-40B4-BE49-F238E27FC236}">
              <a16:creationId xmlns:a16="http://schemas.microsoft.com/office/drawing/2014/main" id="{4B60EF2B-D70A-4EB9-ABB0-D1830F018559}"/>
            </a:ext>
          </a:extLst>
        </xdr:cNvPr>
        <xdr:cNvCxnSpPr/>
      </xdr:nvCxnSpPr>
      <xdr:spPr>
        <a:xfrm>
          <a:off x="5670483"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53648</xdr:colOff>
      <xdr:row>11</xdr:row>
      <xdr:rowOff>0</xdr:rowOff>
    </xdr:from>
    <xdr:to>
      <xdr:col>47</xdr:col>
      <xdr:colOff>53648</xdr:colOff>
      <xdr:row>13</xdr:row>
      <xdr:rowOff>0</xdr:rowOff>
    </xdr:to>
    <xdr:cxnSp macro="">
      <xdr:nvCxnSpPr>
        <xdr:cNvPr id="48" name="直線コネクタ 47">
          <a:extLst>
            <a:ext uri="{FF2B5EF4-FFF2-40B4-BE49-F238E27FC236}">
              <a16:creationId xmlns:a16="http://schemas.microsoft.com/office/drawing/2014/main" id="{978CF66B-FA21-45B8-844D-85DBE379B686}"/>
            </a:ext>
          </a:extLst>
        </xdr:cNvPr>
        <xdr:cNvCxnSpPr/>
      </xdr:nvCxnSpPr>
      <xdr:spPr>
        <a:xfrm>
          <a:off x="5873423"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8939</xdr:colOff>
      <xdr:row>11</xdr:row>
      <xdr:rowOff>0</xdr:rowOff>
    </xdr:from>
    <xdr:to>
      <xdr:col>49</xdr:col>
      <xdr:colOff>8939</xdr:colOff>
      <xdr:row>13</xdr:row>
      <xdr:rowOff>0</xdr:rowOff>
    </xdr:to>
    <xdr:cxnSp macro="">
      <xdr:nvCxnSpPr>
        <xdr:cNvPr id="49" name="直線コネクタ 48">
          <a:extLst>
            <a:ext uri="{FF2B5EF4-FFF2-40B4-BE49-F238E27FC236}">
              <a16:creationId xmlns:a16="http://schemas.microsoft.com/office/drawing/2014/main" id="{C3828279-A1DA-4648-8839-D41FF1F32A78}"/>
            </a:ext>
          </a:extLst>
        </xdr:cNvPr>
        <xdr:cNvCxnSpPr/>
      </xdr:nvCxnSpPr>
      <xdr:spPr>
        <a:xfrm>
          <a:off x="6076364"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89415</xdr:colOff>
      <xdr:row>11</xdr:row>
      <xdr:rowOff>0</xdr:rowOff>
    </xdr:from>
    <xdr:to>
      <xdr:col>50</xdr:col>
      <xdr:colOff>89415</xdr:colOff>
      <xdr:row>13</xdr:row>
      <xdr:rowOff>0</xdr:rowOff>
    </xdr:to>
    <xdr:cxnSp macro="">
      <xdr:nvCxnSpPr>
        <xdr:cNvPr id="50" name="直線コネクタ 49">
          <a:extLst>
            <a:ext uri="{FF2B5EF4-FFF2-40B4-BE49-F238E27FC236}">
              <a16:creationId xmlns:a16="http://schemas.microsoft.com/office/drawing/2014/main" id="{067451A3-133B-43B7-A355-FDD2BAE622F5}"/>
            </a:ext>
          </a:extLst>
        </xdr:cNvPr>
        <xdr:cNvCxnSpPr/>
      </xdr:nvCxnSpPr>
      <xdr:spPr>
        <a:xfrm>
          <a:off x="6280665"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44706</xdr:colOff>
      <xdr:row>11</xdr:row>
      <xdr:rowOff>0</xdr:rowOff>
    </xdr:from>
    <xdr:to>
      <xdr:col>52</xdr:col>
      <xdr:colOff>44706</xdr:colOff>
      <xdr:row>13</xdr:row>
      <xdr:rowOff>0</xdr:rowOff>
    </xdr:to>
    <xdr:cxnSp macro="">
      <xdr:nvCxnSpPr>
        <xdr:cNvPr id="51" name="直線コネクタ 50">
          <a:extLst>
            <a:ext uri="{FF2B5EF4-FFF2-40B4-BE49-F238E27FC236}">
              <a16:creationId xmlns:a16="http://schemas.microsoft.com/office/drawing/2014/main" id="{DE150C98-493A-4457-A255-3586AE5663D3}"/>
            </a:ext>
          </a:extLst>
        </xdr:cNvPr>
        <xdr:cNvCxnSpPr/>
      </xdr:nvCxnSpPr>
      <xdr:spPr>
        <a:xfrm>
          <a:off x="6483606"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123825</xdr:colOff>
      <xdr:row>30</xdr:row>
      <xdr:rowOff>0</xdr:rowOff>
    </xdr:from>
    <xdr:to>
      <xdr:col>14</xdr:col>
      <xdr:colOff>123825</xdr:colOff>
      <xdr:row>33</xdr:row>
      <xdr:rowOff>0</xdr:rowOff>
    </xdr:to>
    <xdr:sp macro="" textlink="">
      <xdr:nvSpPr>
        <xdr:cNvPr id="2" name="Line 11">
          <a:extLst>
            <a:ext uri="{FF2B5EF4-FFF2-40B4-BE49-F238E27FC236}">
              <a16:creationId xmlns:a16="http://schemas.microsoft.com/office/drawing/2014/main" id="{BB7FCD55-F31F-4BDF-99B0-31035EB6D1F9}"/>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 name="Line 12">
          <a:extLst>
            <a:ext uri="{FF2B5EF4-FFF2-40B4-BE49-F238E27FC236}">
              <a16:creationId xmlns:a16="http://schemas.microsoft.com/office/drawing/2014/main" id="{2E69B95D-1C75-4E13-88E1-BCC977A6CA74}"/>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4" name="Line 11">
          <a:extLst>
            <a:ext uri="{FF2B5EF4-FFF2-40B4-BE49-F238E27FC236}">
              <a16:creationId xmlns:a16="http://schemas.microsoft.com/office/drawing/2014/main" id="{C2C5CEDF-BFEF-4F2A-9B89-4400CC36744E}"/>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5" name="Line 12">
          <a:extLst>
            <a:ext uri="{FF2B5EF4-FFF2-40B4-BE49-F238E27FC236}">
              <a16:creationId xmlns:a16="http://schemas.microsoft.com/office/drawing/2014/main" id="{291CB13E-8F54-41D0-A96F-ED07149D458F}"/>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6" name="Line 11">
          <a:extLst>
            <a:ext uri="{FF2B5EF4-FFF2-40B4-BE49-F238E27FC236}">
              <a16:creationId xmlns:a16="http://schemas.microsoft.com/office/drawing/2014/main" id="{A75CED3F-0E6F-4D1F-9839-1AC39CB32628}"/>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7" name="Line 12">
          <a:extLst>
            <a:ext uri="{FF2B5EF4-FFF2-40B4-BE49-F238E27FC236}">
              <a16:creationId xmlns:a16="http://schemas.microsoft.com/office/drawing/2014/main" id="{C09DE0E5-5732-45B4-A3A0-8D304031EBC1}"/>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10</xdr:row>
      <xdr:rowOff>0</xdr:rowOff>
    </xdr:from>
    <xdr:to>
      <xdr:col>57</xdr:col>
      <xdr:colOff>266700</xdr:colOff>
      <xdr:row>14</xdr:row>
      <xdr:rowOff>146188</xdr:rowOff>
    </xdr:to>
    <xdr:sp macro="" textlink="">
      <xdr:nvSpPr>
        <xdr:cNvPr id="8" name="四角形吹き出し 7">
          <a:extLst>
            <a:ext uri="{FF2B5EF4-FFF2-40B4-BE49-F238E27FC236}">
              <a16:creationId xmlns:a16="http://schemas.microsoft.com/office/drawing/2014/main" id="{1A185016-1FED-4D17-9D77-8AE45834DA74}"/>
            </a:ext>
          </a:extLst>
        </xdr:cNvPr>
        <xdr:cNvSpPr/>
      </xdr:nvSpPr>
      <xdr:spPr>
        <a:xfrm>
          <a:off x="7372350" y="2952750"/>
          <a:ext cx="2143125" cy="793888"/>
        </a:xfrm>
        <a:prstGeom prst="wedgeRectCallout">
          <a:avLst>
            <a:gd name="adj1" fmla="val -26377"/>
            <a:gd name="adj2" fmla="val -47411"/>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ja-JP" altLang="en-US" sz="1100">
              <a:solidFill>
                <a:srgbClr val="FF0000"/>
              </a:solidFill>
            </a:rPr>
            <a:t>金額は</a:t>
          </a:r>
          <a:r>
            <a:rPr kumimoji="1" lang="ja-JP" altLang="en-US" sz="1100" b="1">
              <a:solidFill>
                <a:srgbClr val="FF0000"/>
              </a:solidFill>
            </a:rPr>
            <a:t>税込</a:t>
          </a:r>
          <a:r>
            <a:rPr kumimoji="1" lang="ja-JP" altLang="en-US" sz="1100" b="0">
              <a:solidFill>
                <a:srgbClr val="FF0000"/>
              </a:solidFill>
            </a:rPr>
            <a:t>で入力して下さい。</a:t>
          </a:r>
          <a:endParaRPr kumimoji="1" lang="en-US" altLang="ja-JP" sz="1100" b="0">
            <a:solidFill>
              <a:srgbClr val="FF0000"/>
            </a:solidFill>
          </a:endParaRPr>
        </a:p>
      </xdr:txBody>
    </xdr:sp>
    <xdr:clientData/>
  </xdr:twoCellAnchor>
  <xdr:twoCellAnchor>
    <xdr:from>
      <xdr:col>14</xdr:col>
      <xdr:colOff>123825</xdr:colOff>
      <xdr:row>30</xdr:row>
      <xdr:rowOff>0</xdr:rowOff>
    </xdr:from>
    <xdr:to>
      <xdr:col>14</xdr:col>
      <xdr:colOff>123825</xdr:colOff>
      <xdr:row>33</xdr:row>
      <xdr:rowOff>0</xdr:rowOff>
    </xdr:to>
    <xdr:sp macro="" textlink="">
      <xdr:nvSpPr>
        <xdr:cNvPr id="9" name="Line 11">
          <a:extLst>
            <a:ext uri="{FF2B5EF4-FFF2-40B4-BE49-F238E27FC236}">
              <a16:creationId xmlns:a16="http://schemas.microsoft.com/office/drawing/2014/main" id="{D1E05CAC-F4DD-4A22-9414-5DB77DDE6B5A}"/>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0" name="Line 12">
          <a:extLst>
            <a:ext uri="{FF2B5EF4-FFF2-40B4-BE49-F238E27FC236}">
              <a16:creationId xmlns:a16="http://schemas.microsoft.com/office/drawing/2014/main" id="{9FAE36D5-A446-4C7D-AF1D-32B9CD78943B}"/>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1" name="Line 11">
          <a:extLst>
            <a:ext uri="{FF2B5EF4-FFF2-40B4-BE49-F238E27FC236}">
              <a16:creationId xmlns:a16="http://schemas.microsoft.com/office/drawing/2014/main" id="{938B4637-2DA4-4258-8B26-3E1AB3A4B4CD}"/>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2" name="Line 12">
          <a:extLst>
            <a:ext uri="{FF2B5EF4-FFF2-40B4-BE49-F238E27FC236}">
              <a16:creationId xmlns:a16="http://schemas.microsoft.com/office/drawing/2014/main" id="{DD35750B-AA87-495F-83B6-2DBD4BCF6D5E}"/>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3" name="Line 11">
          <a:extLst>
            <a:ext uri="{FF2B5EF4-FFF2-40B4-BE49-F238E27FC236}">
              <a16:creationId xmlns:a16="http://schemas.microsoft.com/office/drawing/2014/main" id="{DECB9003-AC23-4E0E-BB26-F4320701A233}"/>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14" name="Line 12">
          <a:extLst>
            <a:ext uri="{FF2B5EF4-FFF2-40B4-BE49-F238E27FC236}">
              <a16:creationId xmlns:a16="http://schemas.microsoft.com/office/drawing/2014/main" id="{09BEA499-607B-49F2-880B-7026CEAF74CC}"/>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15" name="Line 11">
          <a:extLst>
            <a:ext uri="{FF2B5EF4-FFF2-40B4-BE49-F238E27FC236}">
              <a16:creationId xmlns:a16="http://schemas.microsoft.com/office/drawing/2014/main" id="{C09BAC54-7EEB-4161-B0D7-1E8632C9E2E9}"/>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6" name="Line 12">
          <a:extLst>
            <a:ext uri="{FF2B5EF4-FFF2-40B4-BE49-F238E27FC236}">
              <a16:creationId xmlns:a16="http://schemas.microsoft.com/office/drawing/2014/main" id="{0518262F-DE6B-40B8-80CD-D27346539603}"/>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7" name="Line 11">
          <a:extLst>
            <a:ext uri="{FF2B5EF4-FFF2-40B4-BE49-F238E27FC236}">
              <a16:creationId xmlns:a16="http://schemas.microsoft.com/office/drawing/2014/main" id="{33BBAC46-49FD-4985-9CB5-E9F7A08C9C9D}"/>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8" name="Line 12">
          <a:extLst>
            <a:ext uri="{FF2B5EF4-FFF2-40B4-BE49-F238E27FC236}">
              <a16:creationId xmlns:a16="http://schemas.microsoft.com/office/drawing/2014/main" id="{E2C0B701-EC8B-413A-9D61-A01F6B46D1B4}"/>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9" name="Line 11">
          <a:extLst>
            <a:ext uri="{FF2B5EF4-FFF2-40B4-BE49-F238E27FC236}">
              <a16:creationId xmlns:a16="http://schemas.microsoft.com/office/drawing/2014/main" id="{954AEACA-D111-46D3-85BC-EAD7FF503EB1}"/>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0" name="Line 12">
          <a:extLst>
            <a:ext uri="{FF2B5EF4-FFF2-40B4-BE49-F238E27FC236}">
              <a16:creationId xmlns:a16="http://schemas.microsoft.com/office/drawing/2014/main" id="{FA63330A-CA41-44DA-A3C6-46EDE6506B08}"/>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1" name="Line 11">
          <a:extLst>
            <a:ext uri="{FF2B5EF4-FFF2-40B4-BE49-F238E27FC236}">
              <a16:creationId xmlns:a16="http://schemas.microsoft.com/office/drawing/2014/main" id="{7536E3CD-B5CF-4633-9763-0851E2F4CBE9}"/>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2" name="Line 12">
          <a:extLst>
            <a:ext uri="{FF2B5EF4-FFF2-40B4-BE49-F238E27FC236}">
              <a16:creationId xmlns:a16="http://schemas.microsoft.com/office/drawing/2014/main" id="{E50718C2-6367-448D-A945-6B9251D4A2C2}"/>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3" name="Line 11">
          <a:extLst>
            <a:ext uri="{FF2B5EF4-FFF2-40B4-BE49-F238E27FC236}">
              <a16:creationId xmlns:a16="http://schemas.microsoft.com/office/drawing/2014/main" id="{741B2657-6745-4689-ACE0-57ED009AD0BF}"/>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24" name="Line 12">
          <a:extLst>
            <a:ext uri="{FF2B5EF4-FFF2-40B4-BE49-F238E27FC236}">
              <a16:creationId xmlns:a16="http://schemas.microsoft.com/office/drawing/2014/main" id="{42DFF186-F985-4DA4-A731-3404D1A906D8}"/>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25" name="Line 11">
          <a:extLst>
            <a:ext uri="{FF2B5EF4-FFF2-40B4-BE49-F238E27FC236}">
              <a16:creationId xmlns:a16="http://schemas.microsoft.com/office/drawing/2014/main" id="{F6696B93-FA44-4CA7-BBFE-97E13673F49A}"/>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6" name="Line 12">
          <a:extLst>
            <a:ext uri="{FF2B5EF4-FFF2-40B4-BE49-F238E27FC236}">
              <a16:creationId xmlns:a16="http://schemas.microsoft.com/office/drawing/2014/main" id="{55C79BD3-601F-4EA7-B7DD-54A9CD2C6187}"/>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7" name="Line 11">
          <a:extLst>
            <a:ext uri="{FF2B5EF4-FFF2-40B4-BE49-F238E27FC236}">
              <a16:creationId xmlns:a16="http://schemas.microsoft.com/office/drawing/2014/main" id="{86F14228-62CA-4A8E-91E1-FA8ACEBB2489}"/>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8" name="Line 12">
          <a:extLst>
            <a:ext uri="{FF2B5EF4-FFF2-40B4-BE49-F238E27FC236}">
              <a16:creationId xmlns:a16="http://schemas.microsoft.com/office/drawing/2014/main" id="{6CB3CA92-C92E-48FF-809F-66EF8F5F89E6}"/>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9" name="Line 11">
          <a:extLst>
            <a:ext uri="{FF2B5EF4-FFF2-40B4-BE49-F238E27FC236}">
              <a16:creationId xmlns:a16="http://schemas.microsoft.com/office/drawing/2014/main" id="{A6BC2890-7ED4-4018-8D6F-BD7634BD3879}"/>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30" name="Line 12">
          <a:extLst>
            <a:ext uri="{FF2B5EF4-FFF2-40B4-BE49-F238E27FC236}">
              <a16:creationId xmlns:a16="http://schemas.microsoft.com/office/drawing/2014/main" id="{F5BA0970-3429-4C2C-A022-E3CA2E4DBF13}"/>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1" name="Line 11">
          <a:extLst>
            <a:ext uri="{FF2B5EF4-FFF2-40B4-BE49-F238E27FC236}">
              <a16:creationId xmlns:a16="http://schemas.microsoft.com/office/drawing/2014/main" id="{CE7F9157-94B1-473E-972A-E986288016CF}"/>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2" name="Line 12">
          <a:extLst>
            <a:ext uri="{FF2B5EF4-FFF2-40B4-BE49-F238E27FC236}">
              <a16:creationId xmlns:a16="http://schemas.microsoft.com/office/drawing/2014/main" id="{350A89B5-41F1-4D77-BAAF-0EA0C8FFCECA}"/>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123825</xdr:colOff>
      <xdr:row>30</xdr:row>
      <xdr:rowOff>0</xdr:rowOff>
    </xdr:from>
    <xdr:to>
      <xdr:col>14</xdr:col>
      <xdr:colOff>123825</xdr:colOff>
      <xdr:row>33</xdr:row>
      <xdr:rowOff>0</xdr:rowOff>
    </xdr:to>
    <xdr:sp macro="" textlink="">
      <xdr:nvSpPr>
        <xdr:cNvPr id="2" name="Line 11">
          <a:extLst>
            <a:ext uri="{FF2B5EF4-FFF2-40B4-BE49-F238E27FC236}">
              <a16:creationId xmlns:a16="http://schemas.microsoft.com/office/drawing/2014/main" id="{E377A0AF-365F-4656-AFC5-79E847CA3B3B}"/>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 name="Line 12">
          <a:extLst>
            <a:ext uri="{FF2B5EF4-FFF2-40B4-BE49-F238E27FC236}">
              <a16:creationId xmlns:a16="http://schemas.microsoft.com/office/drawing/2014/main" id="{BC46A931-01DA-4DB0-B30F-095432BEBAD7}"/>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4" name="Line 11">
          <a:extLst>
            <a:ext uri="{FF2B5EF4-FFF2-40B4-BE49-F238E27FC236}">
              <a16:creationId xmlns:a16="http://schemas.microsoft.com/office/drawing/2014/main" id="{014088F6-E784-4AD1-A01E-CB4F34ED7297}"/>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5" name="Line 12">
          <a:extLst>
            <a:ext uri="{FF2B5EF4-FFF2-40B4-BE49-F238E27FC236}">
              <a16:creationId xmlns:a16="http://schemas.microsoft.com/office/drawing/2014/main" id="{714E7467-025B-4A84-8763-1EEE9050E5C8}"/>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6" name="Line 11">
          <a:extLst>
            <a:ext uri="{FF2B5EF4-FFF2-40B4-BE49-F238E27FC236}">
              <a16:creationId xmlns:a16="http://schemas.microsoft.com/office/drawing/2014/main" id="{0D3C7128-4BB0-483B-884B-AA2DD3411171}"/>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7" name="Line 12">
          <a:extLst>
            <a:ext uri="{FF2B5EF4-FFF2-40B4-BE49-F238E27FC236}">
              <a16:creationId xmlns:a16="http://schemas.microsoft.com/office/drawing/2014/main" id="{699DDB61-6F36-4634-9598-55AC0D8232C4}"/>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7</xdr:row>
      <xdr:rowOff>0</xdr:rowOff>
    </xdr:from>
    <xdr:to>
      <xdr:col>57</xdr:col>
      <xdr:colOff>266700</xdr:colOff>
      <xdr:row>9</xdr:row>
      <xdr:rowOff>66675</xdr:rowOff>
    </xdr:to>
    <xdr:sp macro="" textlink="">
      <xdr:nvSpPr>
        <xdr:cNvPr id="8" name="四角形吹き出し 7">
          <a:extLst>
            <a:ext uri="{FF2B5EF4-FFF2-40B4-BE49-F238E27FC236}">
              <a16:creationId xmlns:a16="http://schemas.microsoft.com/office/drawing/2014/main" id="{CD740DB5-2CC0-406D-905C-30E00B94E658}"/>
            </a:ext>
          </a:extLst>
        </xdr:cNvPr>
        <xdr:cNvSpPr/>
      </xdr:nvSpPr>
      <xdr:spPr>
        <a:xfrm>
          <a:off x="7372350" y="1714500"/>
          <a:ext cx="2143125" cy="800100"/>
        </a:xfrm>
        <a:prstGeom prst="wedgeRectCallout">
          <a:avLst>
            <a:gd name="adj1" fmla="val -26377"/>
            <a:gd name="adj2" fmla="val -47411"/>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ja-JP" altLang="en-US" sz="1100">
              <a:solidFill>
                <a:srgbClr val="FF0000"/>
              </a:solidFill>
            </a:rPr>
            <a:t>金額は</a:t>
          </a:r>
          <a:r>
            <a:rPr kumimoji="1" lang="ja-JP" altLang="en-US" sz="1100" b="1">
              <a:solidFill>
                <a:srgbClr val="FF0000"/>
              </a:solidFill>
            </a:rPr>
            <a:t>税込</a:t>
          </a:r>
          <a:r>
            <a:rPr kumimoji="1" lang="ja-JP" altLang="en-US" sz="1100" b="0">
              <a:solidFill>
                <a:srgbClr val="FF0000"/>
              </a:solidFill>
            </a:rPr>
            <a:t>で記載して下さい。</a:t>
          </a:r>
          <a:endParaRPr kumimoji="1" lang="en-US" altLang="ja-JP" sz="1100" b="0">
            <a:solidFill>
              <a:srgbClr val="FF0000"/>
            </a:solidFill>
          </a:endParaRPr>
        </a:p>
      </xdr:txBody>
    </xdr:sp>
    <xdr:clientData/>
  </xdr:twoCellAnchor>
  <xdr:twoCellAnchor>
    <xdr:from>
      <xdr:col>14</xdr:col>
      <xdr:colOff>123825</xdr:colOff>
      <xdr:row>30</xdr:row>
      <xdr:rowOff>0</xdr:rowOff>
    </xdr:from>
    <xdr:to>
      <xdr:col>14</xdr:col>
      <xdr:colOff>123825</xdr:colOff>
      <xdr:row>33</xdr:row>
      <xdr:rowOff>0</xdr:rowOff>
    </xdr:to>
    <xdr:sp macro="" textlink="">
      <xdr:nvSpPr>
        <xdr:cNvPr id="9" name="Line 11">
          <a:extLst>
            <a:ext uri="{FF2B5EF4-FFF2-40B4-BE49-F238E27FC236}">
              <a16:creationId xmlns:a16="http://schemas.microsoft.com/office/drawing/2014/main" id="{2BB0F85B-E2E1-4533-9202-115B0B897615}"/>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0" name="Line 12">
          <a:extLst>
            <a:ext uri="{FF2B5EF4-FFF2-40B4-BE49-F238E27FC236}">
              <a16:creationId xmlns:a16="http://schemas.microsoft.com/office/drawing/2014/main" id="{CB10804F-BE55-4230-87B1-19061039688B}"/>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1" name="Line 11">
          <a:extLst>
            <a:ext uri="{FF2B5EF4-FFF2-40B4-BE49-F238E27FC236}">
              <a16:creationId xmlns:a16="http://schemas.microsoft.com/office/drawing/2014/main" id="{27EF39B9-BB2B-490C-873C-6C9E5E5D109C}"/>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2" name="Line 12">
          <a:extLst>
            <a:ext uri="{FF2B5EF4-FFF2-40B4-BE49-F238E27FC236}">
              <a16:creationId xmlns:a16="http://schemas.microsoft.com/office/drawing/2014/main" id="{F137D00F-C777-45EC-81F3-818CF20B39DD}"/>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3" name="Line 11">
          <a:extLst>
            <a:ext uri="{FF2B5EF4-FFF2-40B4-BE49-F238E27FC236}">
              <a16:creationId xmlns:a16="http://schemas.microsoft.com/office/drawing/2014/main" id="{6314A869-99D3-4FA5-BFCF-B2B1E55B5235}"/>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14" name="Line 12">
          <a:extLst>
            <a:ext uri="{FF2B5EF4-FFF2-40B4-BE49-F238E27FC236}">
              <a16:creationId xmlns:a16="http://schemas.microsoft.com/office/drawing/2014/main" id="{0729942E-CBE9-4FBC-A204-47D2AF26FD4B}"/>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15" name="Line 11">
          <a:extLst>
            <a:ext uri="{FF2B5EF4-FFF2-40B4-BE49-F238E27FC236}">
              <a16:creationId xmlns:a16="http://schemas.microsoft.com/office/drawing/2014/main" id="{C6EAAC63-9025-4BC3-BC73-2990D383A416}"/>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6" name="Line 12">
          <a:extLst>
            <a:ext uri="{FF2B5EF4-FFF2-40B4-BE49-F238E27FC236}">
              <a16:creationId xmlns:a16="http://schemas.microsoft.com/office/drawing/2014/main" id="{12096FED-F3CB-43FC-8D56-A0147CA06F5E}"/>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7" name="Line 11">
          <a:extLst>
            <a:ext uri="{FF2B5EF4-FFF2-40B4-BE49-F238E27FC236}">
              <a16:creationId xmlns:a16="http://schemas.microsoft.com/office/drawing/2014/main" id="{5260C6E8-9CC8-48E3-94E2-ADC29745D6E1}"/>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8" name="Line 12">
          <a:extLst>
            <a:ext uri="{FF2B5EF4-FFF2-40B4-BE49-F238E27FC236}">
              <a16:creationId xmlns:a16="http://schemas.microsoft.com/office/drawing/2014/main" id="{6FBE6475-269B-4AA8-90CD-61B3415B798C}"/>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9" name="Line 11">
          <a:extLst>
            <a:ext uri="{FF2B5EF4-FFF2-40B4-BE49-F238E27FC236}">
              <a16:creationId xmlns:a16="http://schemas.microsoft.com/office/drawing/2014/main" id="{9AA32376-70C3-4AF5-8874-99CE2883030E}"/>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0" name="Line 12">
          <a:extLst>
            <a:ext uri="{FF2B5EF4-FFF2-40B4-BE49-F238E27FC236}">
              <a16:creationId xmlns:a16="http://schemas.microsoft.com/office/drawing/2014/main" id="{F79BACF7-745D-465D-B8EE-3A4856FFF4A1}"/>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1" name="Line 11">
          <a:extLst>
            <a:ext uri="{FF2B5EF4-FFF2-40B4-BE49-F238E27FC236}">
              <a16:creationId xmlns:a16="http://schemas.microsoft.com/office/drawing/2014/main" id="{C6AF72FC-0129-432B-8C38-80C19D619411}"/>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2" name="Line 12">
          <a:extLst>
            <a:ext uri="{FF2B5EF4-FFF2-40B4-BE49-F238E27FC236}">
              <a16:creationId xmlns:a16="http://schemas.microsoft.com/office/drawing/2014/main" id="{03357014-4EF6-4EB6-97C7-4CC9A35351B0}"/>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3" name="Line 11">
          <a:extLst>
            <a:ext uri="{FF2B5EF4-FFF2-40B4-BE49-F238E27FC236}">
              <a16:creationId xmlns:a16="http://schemas.microsoft.com/office/drawing/2014/main" id="{8253D3A2-5428-4BAD-A55D-8B1C5D567168}"/>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24" name="Line 12">
          <a:extLst>
            <a:ext uri="{FF2B5EF4-FFF2-40B4-BE49-F238E27FC236}">
              <a16:creationId xmlns:a16="http://schemas.microsoft.com/office/drawing/2014/main" id="{7973D12F-E61F-4FC9-B909-082FC515DF2D}"/>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25" name="Line 11">
          <a:extLst>
            <a:ext uri="{FF2B5EF4-FFF2-40B4-BE49-F238E27FC236}">
              <a16:creationId xmlns:a16="http://schemas.microsoft.com/office/drawing/2014/main" id="{994C9F18-64E6-4409-BB01-FE1EEC9181D0}"/>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6" name="Line 12">
          <a:extLst>
            <a:ext uri="{FF2B5EF4-FFF2-40B4-BE49-F238E27FC236}">
              <a16:creationId xmlns:a16="http://schemas.microsoft.com/office/drawing/2014/main" id="{A8E1B325-DAFE-4162-8929-A2422E22B952}"/>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7" name="Line 11">
          <a:extLst>
            <a:ext uri="{FF2B5EF4-FFF2-40B4-BE49-F238E27FC236}">
              <a16:creationId xmlns:a16="http://schemas.microsoft.com/office/drawing/2014/main" id="{437DDEDA-4536-4F94-A1B3-95CD5F52A576}"/>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8" name="Line 12">
          <a:extLst>
            <a:ext uri="{FF2B5EF4-FFF2-40B4-BE49-F238E27FC236}">
              <a16:creationId xmlns:a16="http://schemas.microsoft.com/office/drawing/2014/main" id="{0C5C7034-C2D3-4148-893E-C54710C3B01A}"/>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9" name="Line 11">
          <a:extLst>
            <a:ext uri="{FF2B5EF4-FFF2-40B4-BE49-F238E27FC236}">
              <a16:creationId xmlns:a16="http://schemas.microsoft.com/office/drawing/2014/main" id="{B9C23487-D116-4292-B94F-63A77B129258}"/>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30" name="Line 12">
          <a:extLst>
            <a:ext uri="{FF2B5EF4-FFF2-40B4-BE49-F238E27FC236}">
              <a16:creationId xmlns:a16="http://schemas.microsoft.com/office/drawing/2014/main" id="{C0ADE123-68E4-4BD8-AD7B-B3331B3A3EFC}"/>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1" name="Line 11">
          <a:extLst>
            <a:ext uri="{FF2B5EF4-FFF2-40B4-BE49-F238E27FC236}">
              <a16:creationId xmlns:a16="http://schemas.microsoft.com/office/drawing/2014/main" id="{B2088BB0-581B-49AE-ABE1-E028DACFC6F7}"/>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2" name="Line 12">
          <a:extLst>
            <a:ext uri="{FF2B5EF4-FFF2-40B4-BE49-F238E27FC236}">
              <a16:creationId xmlns:a16="http://schemas.microsoft.com/office/drawing/2014/main" id="{F5340405-63BD-402D-A89B-FAE09832F70F}"/>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33" name="Line 11">
          <a:extLst>
            <a:ext uri="{FF2B5EF4-FFF2-40B4-BE49-F238E27FC236}">
              <a16:creationId xmlns:a16="http://schemas.microsoft.com/office/drawing/2014/main" id="{678A00BE-8E61-49DD-94C6-E72FD1887E63}"/>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4" name="Line 12">
          <a:extLst>
            <a:ext uri="{FF2B5EF4-FFF2-40B4-BE49-F238E27FC236}">
              <a16:creationId xmlns:a16="http://schemas.microsoft.com/office/drawing/2014/main" id="{C747B876-0888-4C30-9C8A-5629E4E8530D}"/>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35" name="Line 11">
          <a:extLst>
            <a:ext uri="{FF2B5EF4-FFF2-40B4-BE49-F238E27FC236}">
              <a16:creationId xmlns:a16="http://schemas.microsoft.com/office/drawing/2014/main" id="{C0AE7486-3E9D-43AD-B5B7-D4705A31ACE3}"/>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36" name="Line 12">
          <a:extLst>
            <a:ext uri="{FF2B5EF4-FFF2-40B4-BE49-F238E27FC236}">
              <a16:creationId xmlns:a16="http://schemas.microsoft.com/office/drawing/2014/main" id="{1100FF86-E345-4800-881A-19D8B109FDA4}"/>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7" name="Line 11">
          <a:extLst>
            <a:ext uri="{FF2B5EF4-FFF2-40B4-BE49-F238E27FC236}">
              <a16:creationId xmlns:a16="http://schemas.microsoft.com/office/drawing/2014/main" id="{C8C9CD38-768E-48D6-9024-282F37B58D3A}"/>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8" name="Line 12">
          <a:extLst>
            <a:ext uri="{FF2B5EF4-FFF2-40B4-BE49-F238E27FC236}">
              <a16:creationId xmlns:a16="http://schemas.microsoft.com/office/drawing/2014/main" id="{A3147CD3-2610-4AE8-87CA-A1FB632092B5}"/>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ishigurokensetsu.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I43"/>
  <sheetViews>
    <sheetView tabSelected="1" workbookViewId="0">
      <selection activeCell="A18" sqref="A18:I18"/>
    </sheetView>
  </sheetViews>
  <sheetFormatPr defaultRowHeight="13.5" x14ac:dyDescent="0.15"/>
  <cols>
    <col min="1" max="7" width="9" style="1"/>
    <col min="8" max="8" width="15.75" style="1" customWidth="1"/>
    <col min="9" max="16384" width="9" style="1"/>
  </cols>
  <sheetData>
    <row r="1" spans="1:9" x14ac:dyDescent="0.15">
      <c r="H1" s="49" t="s">
        <v>52</v>
      </c>
      <c r="I1" s="50"/>
    </row>
    <row r="2" spans="1:9" x14ac:dyDescent="0.15">
      <c r="A2" s="1" t="s">
        <v>38</v>
      </c>
    </row>
    <row r="3" spans="1:9" ht="13.5" customHeight="1" x14ac:dyDescent="0.15">
      <c r="G3" s="51" t="s">
        <v>45</v>
      </c>
      <c r="H3" s="52"/>
      <c r="I3" s="52"/>
    </row>
    <row r="4" spans="1:9" x14ac:dyDescent="0.15">
      <c r="G4" s="53" t="s">
        <v>44</v>
      </c>
      <c r="H4" s="54"/>
      <c r="I4" s="54"/>
    </row>
    <row r="5" spans="1:9" x14ac:dyDescent="0.15">
      <c r="G5" s="2"/>
      <c r="H5" s="24"/>
      <c r="I5" s="24"/>
    </row>
    <row r="6" spans="1:9" x14ac:dyDescent="0.15">
      <c r="G6" s="2"/>
    </row>
    <row r="7" spans="1:9" x14ac:dyDescent="0.15">
      <c r="A7" s="53" t="s">
        <v>21</v>
      </c>
      <c r="B7" s="53"/>
      <c r="C7" s="53"/>
      <c r="D7" s="53"/>
      <c r="E7" s="53"/>
      <c r="F7" s="53"/>
      <c r="G7" s="53"/>
      <c r="H7" s="53"/>
      <c r="I7" s="3"/>
    </row>
    <row r="8" spans="1:9" x14ac:dyDescent="0.15">
      <c r="A8" s="3"/>
      <c r="B8" s="3"/>
      <c r="C8" s="3"/>
      <c r="D8" s="3"/>
      <c r="E8" s="3"/>
      <c r="F8" s="3"/>
      <c r="G8" s="3"/>
      <c r="H8" s="3"/>
      <c r="I8" s="3"/>
    </row>
    <row r="10" spans="1:9" x14ac:dyDescent="0.15">
      <c r="A10" s="4" t="s">
        <v>53</v>
      </c>
    </row>
    <row r="11" spans="1:9" x14ac:dyDescent="0.15">
      <c r="A11" s="4" t="s">
        <v>54</v>
      </c>
    </row>
    <row r="12" spans="1:9" x14ac:dyDescent="0.15">
      <c r="A12" s="4" t="s">
        <v>34</v>
      </c>
    </row>
    <row r="13" spans="1:9" x14ac:dyDescent="0.15">
      <c r="A13" s="4" t="s">
        <v>55</v>
      </c>
    </row>
    <row r="14" spans="1:9" x14ac:dyDescent="0.15">
      <c r="A14" s="4" t="s">
        <v>56</v>
      </c>
    </row>
    <row r="15" spans="1:9" x14ac:dyDescent="0.15">
      <c r="A15" s="4"/>
    </row>
    <row r="16" spans="1:9" x14ac:dyDescent="0.15">
      <c r="A16" s="4" t="s">
        <v>22</v>
      </c>
    </row>
    <row r="17" spans="1:9" x14ac:dyDescent="0.15">
      <c r="A17" s="57" t="s">
        <v>41</v>
      </c>
      <c r="B17" s="57"/>
      <c r="C17" s="57"/>
      <c r="D17" s="57"/>
      <c r="E17" s="57"/>
      <c r="F17" s="57"/>
      <c r="G17" s="57"/>
      <c r="H17" s="57"/>
      <c r="I17" s="57"/>
    </row>
    <row r="18" spans="1:9" x14ac:dyDescent="0.15">
      <c r="A18" s="57" t="s">
        <v>40</v>
      </c>
      <c r="B18" s="57"/>
      <c r="C18" s="57"/>
      <c r="D18" s="57"/>
      <c r="E18" s="57"/>
      <c r="F18" s="57"/>
      <c r="G18" s="57"/>
      <c r="H18" s="57"/>
      <c r="I18" s="57"/>
    </row>
    <row r="19" spans="1:9" x14ac:dyDescent="0.15">
      <c r="A19" s="57" t="s">
        <v>42</v>
      </c>
      <c r="B19" s="57"/>
      <c r="C19" s="57"/>
      <c r="D19" s="57"/>
      <c r="E19" s="57"/>
      <c r="F19" s="57"/>
      <c r="G19" s="57"/>
      <c r="H19" s="57"/>
      <c r="I19" s="57"/>
    </row>
    <row r="20" spans="1:9" x14ac:dyDescent="0.15">
      <c r="A20" s="57" t="s">
        <v>39</v>
      </c>
      <c r="B20" s="57"/>
      <c r="C20" s="57"/>
      <c r="D20" s="57"/>
      <c r="E20" s="57"/>
      <c r="F20" s="57"/>
      <c r="G20" s="57"/>
      <c r="H20" s="57"/>
      <c r="I20" s="57"/>
    </row>
    <row r="21" spans="1:9" x14ac:dyDescent="0.15">
      <c r="A21" s="48" t="s">
        <v>57</v>
      </c>
      <c r="B21" s="48"/>
      <c r="C21" s="48"/>
      <c r="D21" s="48"/>
      <c r="E21" s="48"/>
      <c r="F21" s="48"/>
      <c r="G21" s="48"/>
      <c r="H21" s="48"/>
      <c r="I21" s="48"/>
    </row>
    <row r="22" spans="1:9" x14ac:dyDescent="0.15">
      <c r="A22" s="55" t="s">
        <v>58</v>
      </c>
      <c r="B22" s="56"/>
      <c r="C22" s="56"/>
      <c r="D22" s="56"/>
      <c r="E22" s="56"/>
      <c r="F22" s="56"/>
      <c r="G22" s="56"/>
      <c r="H22" s="56"/>
      <c r="I22" s="56"/>
    </row>
    <row r="23" spans="1:9" x14ac:dyDescent="0.15">
      <c r="A23" s="55" t="s">
        <v>59</v>
      </c>
      <c r="B23" s="56"/>
      <c r="C23" s="56"/>
      <c r="D23" s="56"/>
      <c r="E23" s="56"/>
      <c r="F23" s="56"/>
      <c r="G23" s="56"/>
      <c r="H23" s="56"/>
      <c r="I23" s="56"/>
    </row>
    <row r="24" spans="1:9" x14ac:dyDescent="0.15">
      <c r="A24" s="48"/>
      <c r="B24" s="48"/>
      <c r="C24" s="48"/>
      <c r="D24" s="48"/>
      <c r="E24" s="48"/>
      <c r="F24" s="48"/>
      <c r="G24" s="48"/>
      <c r="H24" s="48"/>
      <c r="I24" s="48"/>
    </row>
    <row r="25" spans="1:9" x14ac:dyDescent="0.15">
      <c r="A25" s="48" t="s">
        <v>81</v>
      </c>
      <c r="B25" s="58"/>
      <c r="C25" s="58"/>
      <c r="D25" s="58"/>
      <c r="E25" s="58"/>
      <c r="F25" s="58"/>
      <c r="G25" s="58"/>
      <c r="H25" s="58"/>
      <c r="I25" s="58"/>
    </row>
    <row r="26" spans="1:9" x14ac:dyDescent="0.15">
      <c r="A26" s="48" t="s">
        <v>82</v>
      </c>
      <c r="B26" s="58"/>
      <c r="C26" s="58"/>
      <c r="D26" s="58"/>
      <c r="E26" s="58"/>
      <c r="F26" s="58"/>
      <c r="G26" s="58"/>
      <c r="H26" s="58"/>
      <c r="I26" s="58"/>
    </row>
    <row r="27" spans="1:9" x14ac:dyDescent="0.15">
      <c r="A27" s="48"/>
      <c r="B27" s="58"/>
      <c r="C27" s="58"/>
      <c r="D27" s="58"/>
      <c r="E27" s="58"/>
      <c r="F27" s="58"/>
      <c r="G27" s="58"/>
      <c r="H27" s="58"/>
      <c r="I27" s="58"/>
    </row>
    <row r="28" spans="1:9" x14ac:dyDescent="0.15">
      <c r="A28" s="48" t="s">
        <v>83</v>
      </c>
      <c r="B28" s="58"/>
      <c r="C28" s="58"/>
      <c r="D28" s="58"/>
      <c r="E28" s="58"/>
      <c r="F28" s="58"/>
      <c r="G28" s="58"/>
      <c r="H28" s="58"/>
      <c r="I28" s="58"/>
    </row>
    <row r="29" spans="1:9" x14ac:dyDescent="0.15">
      <c r="A29" s="48" t="s">
        <v>84</v>
      </c>
      <c r="B29" s="58"/>
      <c r="C29" s="58"/>
      <c r="D29" s="58"/>
      <c r="E29" s="58"/>
      <c r="F29" s="58"/>
      <c r="G29" s="58"/>
      <c r="H29" s="58"/>
      <c r="I29" s="58"/>
    </row>
    <row r="30" spans="1:9" x14ac:dyDescent="0.15">
      <c r="A30" s="48" t="s">
        <v>85</v>
      </c>
      <c r="B30" s="58"/>
      <c r="C30" s="58"/>
      <c r="D30" s="58"/>
      <c r="E30" s="58"/>
      <c r="F30" s="58"/>
      <c r="G30" s="58"/>
      <c r="H30" s="58"/>
      <c r="I30" s="58"/>
    </row>
    <row r="31" spans="1:9" x14ac:dyDescent="0.15">
      <c r="A31" s="48" t="s">
        <v>86</v>
      </c>
      <c r="B31" s="58"/>
      <c r="C31" s="58"/>
      <c r="D31" s="58"/>
      <c r="E31" s="58"/>
      <c r="F31" s="58"/>
      <c r="G31" s="58"/>
      <c r="H31" s="58"/>
      <c r="I31" s="58"/>
    </row>
    <row r="32" spans="1:9" x14ac:dyDescent="0.15">
      <c r="A32" s="48" t="s">
        <v>87</v>
      </c>
      <c r="B32" s="58"/>
      <c r="C32" s="58"/>
      <c r="D32" s="58"/>
      <c r="E32" s="58"/>
      <c r="F32" s="58"/>
      <c r="G32" s="58"/>
      <c r="H32" s="58"/>
      <c r="I32" s="58"/>
    </row>
    <row r="33" spans="1:9" x14ac:dyDescent="0.15">
      <c r="A33" s="48" t="s">
        <v>88</v>
      </c>
      <c r="B33" s="58"/>
      <c r="C33" s="58"/>
      <c r="D33" s="58"/>
      <c r="E33" s="58"/>
      <c r="F33" s="58"/>
      <c r="G33" s="58"/>
      <c r="H33" s="58"/>
      <c r="I33" s="58"/>
    </row>
    <row r="34" spans="1:9" x14ac:dyDescent="0.15">
      <c r="A34" s="48"/>
      <c r="B34" s="58"/>
      <c r="C34" s="58"/>
      <c r="D34" s="58"/>
      <c r="E34" s="58"/>
      <c r="F34" s="58"/>
      <c r="G34" s="58"/>
      <c r="H34" s="58"/>
      <c r="I34" s="58"/>
    </row>
    <row r="35" spans="1:9" x14ac:dyDescent="0.15">
      <c r="A35" s="48" t="s">
        <v>89</v>
      </c>
      <c r="B35" s="58"/>
      <c r="C35" s="58"/>
      <c r="D35" s="58"/>
      <c r="E35" s="58"/>
      <c r="F35" s="58"/>
      <c r="G35" s="58"/>
      <c r="H35" s="58"/>
      <c r="I35" s="58"/>
    </row>
    <row r="36" spans="1:9" x14ac:dyDescent="0.15">
      <c r="A36" s="55" t="s">
        <v>90</v>
      </c>
      <c r="B36" s="55"/>
      <c r="C36" s="55"/>
      <c r="D36" s="55"/>
      <c r="E36" s="55"/>
      <c r="F36" s="55"/>
      <c r="G36" s="55"/>
      <c r="H36" s="55"/>
      <c r="I36" s="55"/>
    </row>
    <row r="37" spans="1:9" x14ac:dyDescent="0.15">
      <c r="A37" s="25"/>
      <c r="B37" s="25"/>
      <c r="C37" s="25"/>
      <c r="D37" s="25"/>
      <c r="E37" s="25"/>
      <c r="F37" s="25"/>
      <c r="G37" s="25"/>
      <c r="H37" s="25"/>
      <c r="I37" s="25"/>
    </row>
    <row r="38" spans="1:9" x14ac:dyDescent="0.15">
      <c r="A38" s="25"/>
      <c r="B38" s="25"/>
      <c r="C38" s="25"/>
      <c r="D38" s="25"/>
      <c r="E38" s="25"/>
      <c r="F38" s="25"/>
      <c r="G38" s="25"/>
      <c r="H38" s="25"/>
      <c r="I38" s="25"/>
    </row>
    <row r="39" spans="1:9" x14ac:dyDescent="0.15">
      <c r="A39" s="25"/>
      <c r="B39" s="25"/>
      <c r="C39" s="25"/>
      <c r="D39" s="25"/>
      <c r="E39" s="25"/>
      <c r="F39" s="25"/>
      <c r="G39" s="25"/>
      <c r="H39" s="25"/>
      <c r="I39" s="25"/>
    </row>
    <row r="40" spans="1:9" x14ac:dyDescent="0.15">
      <c r="A40" s="4" t="s">
        <v>60</v>
      </c>
    </row>
    <row r="41" spans="1:9" x14ac:dyDescent="0.15">
      <c r="A41" s="4"/>
    </row>
    <row r="42" spans="1:9" x14ac:dyDescent="0.15">
      <c r="A42" s="4" t="s">
        <v>23</v>
      </c>
      <c r="B42" s="5" t="s">
        <v>24</v>
      </c>
    </row>
    <row r="43" spans="1:9" x14ac:dyDescent="0.15">
      <c r="A43" s="4" t="s">
        <v>25</v>
      </c>
      <c r="B43" s="1" t="s">
        <v>26</v>
      </c>
    </row>
  </sheetData>
  <sheetProtection algorithmName="SHA-512" hashValue="aJUbp/NwIF2cv6CM8t9RhxxOZbgdaTIr3M7rBRv6GpLLDH5qsWyD/Z6vH1AgDvBl92EiCZpYAc5IiHw0jwkwew==" saltValue="BSRcBzxwD0lkoEF3co1AiA==" spinCount="100000" sheet="1" objects="1" scenarios="1"/>
  <mergeCells count="24">
    <mergeCell ref="A35:I35"/>
    <mergeCell ref="A36:I36"/>
    <mergeCell ref="A30:I30"/>
    <mergeCell ref="A31:I31"/>
    <mergeCell ref="A32:I32"/>
    <mergeCell ref="A33:I33"/>
    <mergeCell ref="A34:I34"/>
    <mergeCell ref="A25:I25"/>
    <mergeCell ref="A26:I26"/>
    <mergeCell ref="A27:I27"/>
    <mergeCell ref="A28:I28"/>
    <mergeCell ref="A29:I29"/>
    <mergeCell ref="A24:I24"/>
    <mergeCell ref="H1:I1"/>
    <mergeCell ref="G3:I3"/>
    <mergeCell ref="G4:I4"/>
    <mergeCell ref="A23:I23"/>
    <mergeCell ref="A22:I22"/>
    <mergeCell ref="A7:H7"/>
    <mergeCell ref="A17:I17"/>
    <mergeCell ref="A18:I18"/>
    <mergeCell ref="A19:I19"/>
    <mergeCell ref="A20:I20"/>
    <mergeCell ref="A21:I21"/>
  </mergeCells>
  <phoneticPr fontId="11"/>
  <hyperlinks>
    <hyperlink ref="B42" r:id="rId1" xr:uid="{320FB5FF-1B29-4197-A528-D3E6FE287780}"/>
  </hyperlinks>
  <pageMargins left="0.98425196850393704" right="0.39370078740157483" top="0.98425196850393704" bottom="0.98425196850393704" header="0.51181102362204722" footer="0.51181102362204722"/>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8E1A5-3A34-4EDF-A903-3AE74F30C7F3}">
  <dimension ref="A1:BM42"/>
  <sheetViews>
    <sheetView zoomScale="85" zoomScaleNormal="85" zoomScaleSheetLayoutView="100" workbookViewId="0">
      <selection activeCell="T27" sqref="T27"/>
    </sheetView>
  </sheetViews>
  <sheetFormatPr defaultRowHeight="18" customHeight="1" x14ac:dyDescent="0.15"/>
  <cols>
    <col min="1" max="54" width="1.625" style="6" customWidth="1"/>
    <col min="55" max="55" width="9" style="6"/>
    <col min="56" max="56" width="15.625" style="6" customWidth="1"/>
    <col min="57" max="16384" width="9" style="6"/>
  </cols>
  <sheetData>
    <row r="1" spans="1:65" ht="21.75" customHeight="1" x14ac:dyDescent="0.15">
      <c r="AO1" s="59"/>
      <c r="AP1" s="60"/>
      <c r="AQ1" s="60"/>
      <c r="AR1" s="60"/>
      <c r="AS1" s="60"/>
      <c r="AT1" s="60"/>
      <c r="AU1" s="60"/>
      <c r="AV1" s="60"/>
      <c r="AW1" s="60"/>
      <c r="AX1" s="60"/>
      <c r="AY1" s="60"/>
      <c r="AZ1" s="60"/>
      <c r="BA1" s="60"/>
      <c r="BB1" s="61"/>
    </row>
    <row r="2" spans="1:65" ht="21.75" customHeight="1" x14ac:dyDescent="0.15">
      <c r="E2" s="68" t="s">
        <v>73</v>
      </c>
      <c r="F2" s="69"/>
      <c r="G2" s="69"/>
      <c r="H2" s="69"/>
      <c r="I2" s="69"/>
      <c r="J2" s="69"/>
      <c r="K2" s="69"/>
      <c r="L2" s="69"/>
      <c r="M2" s="69"/>
      <c r="N2" s="69"/>
      <c r="O2" s="69"/>
      <c r="P2" s="70"/>
      <c r="T2" s="71" t="s">
        <v>6</v>
      </c>
      <c r="U2" s="71"/>
      <c r="V2" s="71"/>
      <c r="W2" s="71"/>
      <c r="X2" s="71"/>
      <c r="Y2" s="71"/>
      <c r="Z2" s="71"/>
      <c r="AA2" s="71"/>
      <c r="AB2" s="71"/>
      <c r="AC2" s="71"/>
      <c r="AD2" s="71"/>
      <c r="AE2" s="71"/>
      <c r="AF2" s="71"/>
      <c r="AG2" s="71"/>
      <c r="AH2" s="71"/>
      <c r="AI2" s="71"/>
      <c r="AJ2" s="10"/>
      <c r="AK2" s="10"/>
      <c r="AO2" s="62"/>
      <c r="AP2" s="63"/>
      <c r="AQ2" s="63"/>
      <c r="AR2" s="63"/>
      <c r="AS2" s="63"/>
      <c r="AT2" s="63"/>
      <c r="AU2" s="63"/>
      <c r="AV2" s="63"/>
      <c r="AW2" s="63"/>
      <c r="AX2" s="63"/>
      <c r="AY2" s="63"/>
      <c r="AZ2" s="63"/>
      <c r="BA2" s="63"/>
      <c r="BB2" s="64"/>
      <c r="BD2" s="13"/>
      <c r="BE2" s="13"/>
      <c r="BF2" s="13"/>
      <c r="BG2" s="13"/>
      <c r="BH2" s="13"/>
      <c r="BI2" s="13"/>
      <c r="BJ2" s="13"/>
      <c r="BK2" s="13"/>
      <c r="BL2" s="13"/>
      <c r="BM2" s="13"/>
    </row>
    <row r="3" spans="1:65" ht="9.75" customHeight="1" x14ac:dyDescent="0.15">
      <c r="Q3" s="7"/>
      <c r="R3" s="7"/>
      <c r="S3" s="7"/>
      <c r="T3" s="72"/>
      <c r="U3" s="72"/>
      <c r="V3" s="72"/>
      <c r="W3" s="72"/>
      <c r="X3" s="72"/>
      <c r="Y3" s="72"/>
      <c r="Z3" s="72"/>
      <c r="AA3" s="72"/>
      <c r="AB3" s="72"/>
      <c r="AC3" s="72"/>
      <c r="AD3" s="72"/>
      <c r="AE3" s="72"/>
      <c r="AF3" s="72"/>
      <c r="AG3" s="72"/>
      <c r="AH3" s="72"/>
      <c r="AI3" s="72"/>
      <c r="AJ3" s="7"/>
      <c r="AK3" s="7"/>
      <c r="AO3" s="65"/>
      <c r="AP3" s="66"/>
      <c r="AQ3" s="66"/>
      <c r="AR3" s="66"/>
      <c r="AS3" s="66"/>
      <c r="AT3" s="66"/>
      <c r="AU3" s="66"/>
      <c r="AV3" s="66"/>
      <c r="AW3" s="66"/>
      <c r="AX3" s="66"/>
      <c r="AY3" s="66"/>
      <c r="AZ3" s="66"/>
      <c r="BA3" s="66"/>
      <c r="BB3" s="67"/>
    </row>
    <row r="4" spans="1:65" ht="30" customHeight="1" x14ac:dyDescent="0.15">
      <c r="AB4" s="73">
        <v>45240</v>
      </c>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4" t="s">
        <v>35</v>
      </c>
      <c r="BD4" s="74"/>
      <c r="BE4" s="74"/>
      <c r="BF4" s="74"/>
    </row>
    <row r="5" spans="1:65" ht="15" customHeight="1" x14ac:dyDescent="0.15">
      <c r="BD5" s="34"/>
    </row>
    <row r="6" spans="1:65" ht="21.95" customHeight="1" x14ac:dyDescent="0.15">
      <c r="A6" s="75" t="s">
        <v>29</v>
      </c>
      <c r="B6" s="75"/>
      <c r="C6" s="75"/>
      <c r="D6" s="75"/>
      <c r="E6" s="75"/>
      <c r="F6" s="75"/>
      <c r="G6" s="75"/>
      <c r="H6" s="75"/>
      <c r="I6" s="75"/>
      <c r="J6" s="75"/>
      <c r="K6" s="75"/>
      <c r="L6" s="75"/>
      <c r="M6" s="75"/>
      <c r="N6" s="75"/>
      <c r="O6" s="75"/>
      <c r="P6" s="75"/>
      <c r="Q6" s="75"/>
      <c r="R6" s="75"/>
      <c r="S6" s="75"/>
      <c r="T6" s="75"/>
      <c r="U6" s="75"/>
      <c r="AA6" s="17" t="s">
        <v>30</v>
      </c>
      <c r="AF6" s="76" t="s">
        <v>74</v>
      </c>
      <c r="AG6" s="77"/>
      <c r="AH6" s="77"/>
      <c r="AI6" s="77"/>
      <c r="AJ6" s="77"/>
      <c r="AK6" s="77"/>
      <c r="AL6" s="77"/>
      <c r="AM6" s="77"/>
      <c r="AN6" s="77"/>
      <c r="AO6" s="77"/>
      <c r="AP6" s="77"/>
      <c r="AQ6" s="77"/>
      <c r="AR6" s="77"/>
      <c r="AS6" s="77"/>
      <c r="AT6" s="77"/>
      <c r="AU6" s="77"/>
      <c r="AV6" s="77"/>
      <c r="AW6" s="77"/>
      <c r="AX6" s="77"/>
      <c r="AY6" s="77"/>
      <c r="AZ6" s="77"/>
      <c r="BA6" s="77"/>
    </row>
    <row r="7" spans="1:65" ht="15" customHeight="1" x14ac:dyDescent="0.15">
      <c r="AF7" s="77"/>
      <c r="AG7" s="77"/>
      <c r="AH7" s="77"/>
      <c r="AI7" s="77"/>
      <c r="AJ7" s="77"/>
      <c r="AK7" s="77"/>
      <c r="AL7" s="77"/>
      <c r="AM7" s="77"/>
      <c r="AN7" s="77"/>
      <c r="AO7" s="77"/>
      <c r="AP7" s="77"/>
      <c r="AQ7" s="77"/>
      <c r="AR7" s="77"/>
      <c r="AS7" s="77"/>
      <c r="AT7" s="77"/>
      <c r="AU7" s="77"/>
      <c r="AV7" s="77"/>
      <c r="AW7" s="77"/>
      <c r="AX7" s="77"/>
      <c r="AY7" s="77"/>
      <c r="AZ7" s="77"/>
      <c r="BA7" s="77"/>
      <c r="BD7" s="78">
        <v>920000</v>
      </c>
      <c r="BE7" s="79" t="s">
        <v>28</v>
      </c>
    </row>
    <row r="8" spans="1:65" ht="39.75" customHeight="1" x14ac:dyDescent="0.15">
      <c r="A8" s="80" t="s">
        <v>7</v>
      </c>
      <c r="B8" s="80"/>
      <c r="C8" s="81"/>
      <c r="D8" s="90" t="str">
        <f>IF(LEN($BD$7)-8&gt;0,MID($BD$7,LEN($BD$7)-8,1),IF(LEN($BD$7)-8=0,"\",""))</f>
        <v/>
      </c>
      <c r="E8" s="91"/>
      <c r="F8" s="92" t="str">
        <f>IF(LEN($BD$7)-7&gt;0,MID($BD$7,LEN($BD$7)-7,1),IF(LEN($BD$7)-7=0,"\",""))</f>
        <v/>
      </c>
      <c r="G8" s="92"/>
      <c r="H8" s="84" t="str">
        <f>IF(LEN($BD$7)-6&gt;0,MID($BD$7,LEN($BD$7)-6,1),IF(LEN($BD$7)-6=0,"\",""))</f>
        <v>\</v>
      </c>
      <c r="I8" s="85"/>
      <c r="J8" s="82" t="str">
        <f>IF(LEN($BD$7)-5&gt;0,MID($BD$7,LEN($BD$7)-5,1),IF(LEN($BD$7)-5=0,"\",""))</f>
        <v>9</v>
      </c>
      <c r="K8" s="83"/>
      <c r="L8" s="84" t="str">
        <f>IF(LEN($BD$7)-4&gt;0,MID($BD$7,LEN($BD$7)-4,1),IF(LEN($BD$7)-4=0,"\",""))</f>
        <v>2</v>
      </c>
      <c r="M8" s="83"/>
      <c r="N8" s="84" t="str">
        <f>IF(LEN($BD$7)-3&gt;0,MID($BD$7,LEN($BD$7)-3,1),IF(LEN($BD$7)-3=0,"\",""))</f>
        <v>0</v>
      </c>
      <c r="O8" s="85"/>
      <c r="P8" s="82" t="str">
        <f>IF(LEN($BD$7)-2&gt;0,MID($BD$7,LEN($BD$7)-2,1),IF(LEN($BD$7)-2=0,"\",""))</f>
        <v>0</v>
      </c>
      <c r="Q8" s="83"/>
      <c r="R8" s="84" t="str">
        <f>IF(LEN($BD$7)-1&gt;0,MID($BD$7,LEN($BD$7)-1,1),IF(LEN($BD$7)-1=0,"\",""))</f>
        <v>0</v>
      </c>
      <c r="S8" s="83"/>
      <c r="T8" s="84" t="str">
        <f>IF(LEN($BD$7)&gt;0,MID($BD$7,LEN($BD$7),1),IF(LEN($BD$7)=0,"\",""))</f>
        <v>0</v>
      </c>
      <c r="U8" s="85"/>
      <c r="V8" s="86" t="s">
        <v>69</v>
      </c>
      <c r="W8" s="87"/>
      <c r="X8" s="87"/>
      <c r="Y8" s="87"/>
      <c r="Z8" s="87"/>
      <c r="AA8" s="87"/>
      <c r="AB8" s="87"/>
      <c r="AC8" s="87"/>
      <c r="AD8" s="87"/>
      <c r="AE8" s="87"/>
      <c r="AF8" s="77"/>
      <c r="AG8" s="77"/>
      <c r="AH8" s="77"/>
      <c r="AI8" s="77"/>
      <c r="AJ8" s="77"/>
      <c r="AK8" s="77"/>
      <c r="AL8" s="77"/>
      <c r="AM8" s="77"/>
      <c r="AN8" s="77"/>
      <c r="AO8" s="77"/>
      <c r="AP8" s="77"/>
      <c r="AQ8" s="77"/>
      <c r="AR8" s="77"/>
      <c r="AS8" s="77"/>
      <c r="AT8" s="77"/>
      <c r="AU8" s="77"/>
      <c r="AV8" s="77"/>
      <c r="AW8" s="77"/>
      <c r="AX8" s="77"/>
      <c r="AY8" s="77"/>
      <c r="AZ8" s="77"/>
      <c r="BA8" s="77"/>
      <c r="BD8" s="78"/>
      <c r="BE8" s="79"/>
    </row>
    <row r="9" spans="1:65" ht="18" customHeight="1" x14ac:dyDescent="0.15">
      <c r="AC9" s="23"/>
      <c r="AD9" s="23"/>
      <c r="AE9" s="23"/>
      <c r="AF9" s="77"/>
      <c r="AG9" s="77"/>
      <c r="AH9" s="77"/>
      <c r="AI9" s="77"/>
      <c r="AJ9" s="77"/>
      <c r="AK9" s="77"/>
      <c r="AL9" s="77"/>
      <c r="AM9" s="77"/>
      <c r="AN9" s="77"/>
      <c r="AO9" s="77"/>
      <c r="AP9" s="77"/>
      <c r="AQ9" s="77"/>
      <c r="AR9" s="77"/>
      <c r="AS9" s="77"/>
      <c r="AT9" s="77"/>
      <c r="AU9" s="77"/>
      <c r="AV9" s="77"/>
      <c r="AW9" s="77"/>
      <c r="AX9" s="77"/>
      <c r="AY9" s="77"/>
      <c r="AZ9" s="77"/>
      <c r="BA9" s="77"/>
      <c r="BC9" s="88" t="s">
        <v>49</v>
      </c>
      <c r="BD9" s="89">
        <v>1234567890123</v>
      </c>
      <c r="BE9" s="31"/>
    </row>
    <row r="10" spans="1:65" ht="39.75" customHeight="1" x14ac:dyDescent="0.15">
      <c r="A10" s="98" t="s">
        <v>8</v>
      </c>
      <c r="B10" s="99"/>
      <c r="C10" s="99"/>
      <c r="D10" s="100"/>
      <c r="E10" s="100"/>
      <c r="F10" s="100"/>
      <c r="G10" s="100"/>
      <c r="H10" s="100"/>
      <c r="I10" s="100"/>
      <c r="J10" s="100"/>
      <c r="K10" s="100"/>
      <c r="L10" s="100"/>
      <c r="M10" s="100"/>
      <c r="N10" s="100"/>
      <c r="O10" s="100"/>
      <c r="P10" s="100"/>
      <c r="Q10" s="100"/>
      <c r="R10" s="100"/>
      <c r="S10" s="100"/>
      <c r="T10" s="100"/>
      <c r="U10" s="101"/>
      <c r="AC10" s="23"/>
      <c r="AD10" s="23"/>
      <c r="AE10" s="23"/>
      <c r="AF10" s="77"/>
      <c r="AG10" s="77"/>
      <c r="AH10" s="77"/>
      <c r="AI10" s="77"/>
      <c r="AJ10" s="77"/>
      <c r="AK10" s="77"/>
      <c r="AL10" s="77"/>
      <c r="AM10" s="77"/>
      <c r="AN10" s="77"/>
      <c r="AO10" s="77"/>
      <c r="AP10" s="77"/>
      <c r="AQ10" s="77"/>
      <c r="AR10" s="77"/>
      <c r="AS10" s="77"/>
      <c r="AT10" s="77"/>
      <c r="AU10" s="77"/>
      <c r="AV10" s="77"/>
      <c r="AW10" s="77"/>
      <c r="AX10" s="77"/>
      <c r="AY10" s="77"/>
      <c r="AZ10" s="77"/>
      <c r="BA10" s="77"/>
      <c r="BC10" s="88"/>
      <c r="BD10" s="89"/>
      <c r="BE10" s="30" t="s">
        <v>48</v>
      </c>
    </row>
    <row r="11" spans="1:65" ht="15" customHeight="1" x14ac:dyDescent="0.15">
      <c r="Y11" s="28"/>
      <c r="Z11" s="28"/>
      <c r="AA11" s="28"/>
      <c r="AB11" s="28"/>
      <c r="AC11" s="28"/>
      <c r="AD11" s="28"/>
      <c r="AE11" s="28"/>
      <c r="AF11" s="102" t="s">
        <v>47</v>
      </c>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row>
    <row r="12" spans="1:65" ht="18" customHeight="1" x14ac:dyDescent="0.15">
      <c r="A12" s="103" t="s">
        <v>18</v>
      </c>
      <c r="B12" s="103"/>
      <c r="C12" s="104"/>
      <c r="D12" s="104"/>
      <c r="E12" s="104"/>
      <c r="F12" s="104"/>
      <c r="G12" s="104"/>
      <c r="H12" s="104"/>
      <c r="I12" s="104"/>
      <c r="J12" s="104"/>
      <c r="K12" s="104"/>
      <c r="L12" s="104"/>
      <c r="M12" s="104"/>
      <c r="N12" s="104"/>
      <c r="O12" s="104"/>
      <c r="P12" s="104"/>
      <c r="Q12" s="104"/>
      <c r="R12" s="104"/>
      <c r="S12" s="104"/>
      <c r="T12" s="104"/>
      <c r="U12" s="104"/>
      <c r="Y12" s="28"/>
      <c r="Z12" s="28"/>
      <c r="AA12" s="27"/>
      <c r="AB12" s="27"/>
      <c r="AC12" s="27"/>
      <c r="AD12" s="27"/>
      <c r="AE12" s="27"/>
      <c r="AF12" s="105" t="str">
        <f>IF(LEN(SUBSTITUTE($BD$9,"T",""))=13,DBCS("T"&amp;$BD$9),"13桁の数字で入力してください")</f>
        <v>Ｔ１２３４５６７８９０１２３</v>
      </c>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7"/>
    </row>
    <row r="13" spans="1:65" ht="9" customHeight="1" x14ac:dyDescent="0.15">
      <c r="B13" s="18"/>
      <c r="AA13" s="27"/>
      <c r="AB13" s="27"/>
      <c r="AC13" s="27"/>
      <c r="AD13" s="27"/>
      <c r="AE13" s="27"/>
      <c r="AF13" s="108"/>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10"/>
    </row>
    <row r="14" spans="1:65" ht="9" customHeight="1" x14ac:dyDescent="0.15">
      <c r="B14" s="18"/>
      <c r="AA14" s="27"/>
      <c r="AB14" s="27"/>
      <c r="AC14" s="27"/>
      <c r="AD14" s="27"/>
      <c r="AE14" s="27"/>
      <c r="AF14" s="26"/>
      <c r="AG14" s="26"/>
      <c r="AH14" s="26"/>
      <c r="AI14" s="26"/>
      <c r="AJ14" s="26"/>
      <c r="AK14" s="26"/>
      <c r="AL14" s="26"/>
      <c r="AM14" s="26"/>
      <c r="AN14" s="26"/>
      <c r="AO14" s="26"/>
      <c r="AP14" s="26"/>
      <c r="AQ14" s="26"/>
      <c r="AR14" s="26"/>
      <c r="AS14" s="26"/>
      <c r="AT14" s="26"/>
      <c r="AU14" s="26"/>
      <c r="AV14" s="26"/>
      <c r="AW14" s="26"/>
      <c r="AX14" s="26"/>
      <c r="AY14" s="26"/>
      <c r="AZ14" s="26"/>
      <c r="BA14" s="26"/>
      <c r="BB14" s="26"/>
    </row>
    <row r="15" spans="1:65" ht="24.95" customHeight="1" x14ac:dyDescent="0.2">
      <c r="Q15" s="19"/>
      <c r="R15" s="19"/>
      <c r="S15" s="19"/>
      <c r="T15" s="93" t="s">
        <v>9</v>
      </c>
      <c r="U15" s="93"/>
      <c r="V15" s="93"/>
      <c r="W15" s="93"/>
      <c r="X15" s="93"/>
      <c r="Y15" s="93"/>
      <c r="Z15" s="93"/>
      <c r="AA15" s="93"/>
      <c r="AB15" s="93"/>
      <c r="AC15" s="93"/>
      <c r="AD15" s="93"/>
      <c r="AE15" s="93"/>
      <c r="AF15" s="93"/>
      <c r="AG15" s="93"/>
      <c r="AH15" s="93"/>
      <c r="AI15" s="93"/>
      <c r="AJ15" s="9"/>
      <c r="AK15" s="9"/>
    </row>
    <row r="16" spans="1:65" ht="18" customHeight="1" x14ac:dyDescent="0.15">
      <c r="A16" s="94" t="s">
        <v>0</v>
      </c>
      <c r="B16" s="95"/>
      <c r="C16" s="95"/>
      <c r="D16" s="96"/>
      <c r="E16" s="97" t="s">
        <v>1</v>
      </c>
      <c r="F16" s="95"/>
      <c r="G16" s="95"/>
      <c r="H16" s="95"/>
      <c r="I16" s="95"/>
      <c r="J16" s="95"/>
      <c r="K16" s="95"/>
      <c r="L16" s="95"/>
      <c r="M16" s="95"/>
      <c r="N16" s="95"/>
      <c r="O16" s="95"/>
      <c r="P16" s="95"/>
      <c r="Q16" s="96"/>
      <c r="R16" s="97" t="s">
        <v>2</v>
      </c>
      <c r="S16" s="95"/>
      <c r="T16" s="95"/>
      <c r="U16" s="95"/>
      <c r="V16" s="95"/>
      <c r="W16" s="96"/>
      <c r="X16" s="97" t="s">
        <v>3</v>
      </c>
      <c r="Y16" s="95"/>
      <c r="Z16" s="95"/>
      <c r="AA16" s="95"/>
      <c r="AB16" s="96"/>
      <c r="AC16" s="97" t="s">
        <v>31</v>
      </c>
      <c r="AD16" s="95"/>
      <c r="AE16" s="95"/>
      <c r="AF16" s="95"/>
      <c r="AG16" s="95"/>
      <c r="AH16" s="95"/>
      <c r="AI16" s="95"/>
      <c r="AJ16" s="96"/>
      <c r="AK16" s="97" t="s">
        <v>4</v>
      </c>
      <c r="AL16" s="95"/>
      <c r="AM16" s="95"/>
      <c r="AN16" s="95"/>
      <c r="AO16" s="95"/>
      <c r="AP16" s="95"/>
      <c r="AQ16" s="95"/>
      <c r="AR16" s="95"/>
      <c r="AS16" s="96"/>
      <c r="AT16" s="97" t="s">
        <v>5</v>
      </c>
      <c r="AU16" s="95"/>
      <c r="AV16" s="95"/>
      <c r="AW16" s="95"/>
      <c r="AX16" s="95"/>
      <c r="AY16" s="95"/>
      <c r="AZ16" s="95"/>
      <c r="BA16" s="95"/>
      <c r="BB16" s="111"/>
    </row>
    <row r="17" spans="1:56" ht="20.100000000000001" customHeight="1" x14ac:dyDescent="0.15">
      <c r="A17" s="112" t="s">
        <v>75</v>
      </c>
      <c r="B17" s="113"/>
      <c r="C17" s="113"/>
      <c r="D17" s="114"/>
      <c r="E17" s="115"/>
      <c r="F17" s="116"/>
      <c r="G17" s="116"/>
      <c r="H17" s="116"/>
      <c r="I17" s="116"/>
      <c r="J17" s="116"/>
      <c r="K17" s="116"/>
      <c r="L17" s="116"/>
      <c r="M17" s="116"/>
      <c r="N17" s="116"/>
      <c r="O17" s="116"/>
      <c r="P17" s="116"/>
      <c r="Q17" s="117"/>
      <c r="R17" s="118"/>
      <c r="S17" s="119"/>
      <c r="T17" s="119"/>
      <c r="U17" s="119"/>
      <c r="V17" s="119"/>
      <c r="W17" s="120"/>
      <c r="X17" s="121"/>
      <c r="Y17" s="122"/>
      <c r="Z17" s="122"/>
      <c r="AA17" s="122"/>
      <c r="AB17" s="123"/>
      <c r="AC17" s="115"/>
      <c r="AD17" s="116"/>
      <c r="AE17" s="116"/>
      <c r="AF17" s="116"/>
      <c r="AG17" s="116"/>
      <c r="AH17" s="116"/>
      <c r="AI17" s="116"/>
      <c r="AJ17" s="117"/>
      <c r="AK17" s="124"/>
      <c r="AL17" s="125"/>
      <c r="AM17" s="125"/>
      <c r="AN17" s="125"/>
      <c r="AO17" s="125"/>
      <c r="AP17" s="125"/>
      <c r="AQ17" s="125"/>
      <c r="AR17" s="125"/>
      <c r="AS17" s="126"/>
      <c r="AT17" s="115"/>
      <c r="AU17" s="116"/>
      <c r="AV17" s="116"/>
      <c r="AW17" s="116"/>
      <c r="AX17" s="116"/>
      <c r="AY17" s="116"/>
      <c r="AZ17" s="116"/>
      <c r="BA17" s="116"/>
      <c r="BB17" s="127"/>
    </row>
    <row r="18" spans="1:56" ht="20.100000000000001" customHeight="1" x14ac:dyDescent="0.15">
      <c r="A18" s="112" t="s">
        <v>76</v>
      </c>
      <c r="B18" s="113"/>
      <c r="C18" s="113"/>
      <c r="D18" s="114"/>
      <c r="E18" s="115" t="s">
        <v>77</v>
      </c>
      <c r="F18" s="116"/>
      <c r="G18" s="116"/>
      <c r="H18" s="116"/>
      <c r="I18" s="116"/>
      <c r="J18" s="116"/>
      <c r="K18" s="116"/>
      <c r="L18" s="116"/>
      <c r="M18" s="116"/>
      <c r="N18" s="116"/>
      <c r="O18" s="116"/>
      <c r="P18" s="116"/>
      <c r="Q18" s="117"/>
      <c r="R18" s="118"/>
      <c r="S18" s="119"/>
      <c r="T18" s="119"/>
      <c r="U18" s="119"/>
      <c r="V18" s="119"/>
      <c r="W18" s="120"/>
      <c r="X18" s="121"/>
      <c r="Y18" s="122"/>
      <c r="Z18" s="122"/>
      <c r="AA18" s="122"/>
      <c r="AB18" s="123"/>
      <c r="AC18" s="115"/>
      <c r="AD18" s="116"/>
      <c r="AE18" s="116"/>
      <c r="AF18" s="116"/>
      <c r="AG18" s="116"/>
      <c r="AH18" s="116"/>
      <c r="AI18" s="116"/>
      <c r="AJ18" s="117"/>
      <c r="AK18" s="128"/>
      <c r="AL18" s="129"/>
      <c r="AM18" s="129"/>
      <c r="AN18" s="129"/>
      <c r="AO18" s="129"/>
      <c r="AP18" s="129"/>
      <c r="AQ18" s="129"/>
      <c r="AR18" s="129"/>
      <c r="AS18" s="130"/>
      <c r="AT18" s="115"/>
      <c r="AU18" s="116"/>
      <c r="AV18" s="116"/>
      <c r="AW18" s="116"/>
      <c r="AX18" s="116"/>
      <c r="AY18" s="116"/>
      <c r="AZ18" s="116"/>
      <c r="BA18" s="116"/>
      <c r="BB18" s="127"/>
    </row>
    <row r="19" spans="1:56" ht="20.100000000000001" customHeight="1" x14ac:dyDescent="0.15">
      <c r="A19" s="112" t="s">
        <v>78</v>
      </c>
      <c r="B19" s="113"/>
      <c r="C19" s="113"/>
      <c r="D19" s="114"/>
      <c r="E19" s="115"/>
      <c r="F19" s="116"/>
      <c r="G19" s="116"/>
      <c r="H19" s="116"/>
      <c r="I19" s="116"/>
      <c r="J19" s="116"/>
      <c r="K19" s="116"/>
      <c r="L19" s="116"/>
      <c r="M19" s="116"/>
      <c r="N19" s="116"/>
      <c r="O19" s="116"/>
      <c r="P19" s="116"/>
      <c r="Q19" s="117"/>
      <c r="R19" s="118"/>
      <c r="S19" s="119"/>
      <c r="T19" s="119"/>
      <c r="U19" s="119"/>
      <c r="V19" s="119"/>
      <c r="W19" s="120"/>
      <c r="X19" s="121"/>
      <c r="Y19" s="122"/>
      <c r="Z19" s="122"/>
      <c r="AA19" s="122"/>
      <c r="AB19" s="123"/>
      <c r="AC19" s="115"/>
      <c r="AD19" s="116"/>
      <c r="AE19" s="116"/>
      <c r="AF19" s="116"/>
      <c r="AG19" s="116"/>
      <c r="AH19" s="116"/>
      <c r="AI19" s="116"/>
      <c r="AJ19" s="117"/>
      <c r="AK19" s="128"/>
      <c r="AL19" s="129"/>
      <c r="AM19" s="129"/>
      <c r="AN19" s="129"/>
      <c r="AO19" s="129"/>
      <c r="AP19" s="129"/>
      <c r="AQ19" s="129"/>
      <c r="AR19" s="129"/>
      <c r="AS19" s="130"/>
      <c r="AT19" s="115"/>
      <c r="AU19" s="116"/>
      <c r="AV19" s="116"/>
      <c r="AW19" s="116"/>
      <c r="AX19" s="116"/>
      <c r="AY19" s="116"/>
      <c r="AZ19" s="116"/>
      <c r="BA19" s="116"/>
      <c r="BB19" s="127"/>
    </row>
    <row r="20" spans="1:56" ht="20.100000000000001" customHeight="1" x14ac:dyDescent="0.15">
      <c r="A20" s="112"/>
      <c r="B20" s="113"/>
      <c r="C20" s="113"/>
      <c r="D20" s="114"/>
      <c r="E20" s="115"/>
      <c r="F20" s="116"/>
      <c r="G20" s="116"/>
      <c r="H20" s="116"/>
      <c r="I20" s="116"/>
      <c r="J20" s="116"/>
      <c r="K20" s="116"/>
      <c r="L20" s="116"/>
      <c r="M20" s="116"/>
      <c r="N20" s="116"/>
      <c r="O20" s="116"/>
      <c r="P20" s="116"/>
      <c r="Q20" s="117"/>
      <c r="R20" s="118"/>
      <c r="S20" s="119"/>
      <c r="T20" s="119"/>
      <c r="U20" s="119"/>
      <c r="V20" s="119"/>
      <c r="W20" s="120"/>
      <c r="X20" s="121"/>
      <c r="Y20" s="122"/>
      <c r="Z20" s="122"/>
      <c r="AA20" s="122"/>
      <c r="AB20" s="123"/>
      <c r="AC20" s="115"/>
      <c r="AD20" s="116"/>
      <c r="AE20" s="116"/>
      <c r="AF20" s="116"/>
      <c r="AG20" s="116"/>
      <c r="AH20" s="116"/>
      <c r="AI20" s="116"/>
      <c r="AJ20" s="117"/>
      <c r="AK20" s="128"/>
      <c r="AL20" s="129"/>
      <c r="AM20" s="129"/>
      <c r="AN20" s="129"/>
      <c r="AO20" s="129"/>
      <c r="AP20" s="129"/>
      <c r="AQ20" s="129"/>
      <c r="AR20" s="129"/>
      <c r="AS20" s="130"/>
      <c r="AT20" s="115"/>
      <c r="AU20" s="116"/>
      <c r="AV20" s="116"/>
      <c r="AW20" s="116"/>
      <c r="AX20" s="116"/>
      <c r="AY20" s="116"/>
      <c r="AZ20" s="116"/>
      <c r="BA20" s="116"/>
      <c r="BB20" s="127"/>
    </row>
    <row r="21" spans="1:56" ht="20.100000000000001" customHeight="1" x14ac:dyDescent="0.15">
      <c r="A21" s="112"/>
      <c r="B21" s="113"/>
      <c r="C21" s="113"/>
      <c r="D21" s="114"/>
      <c r="E21" s="115"/>
      <c r="F21" s="116"/>
      <c r="G21" s="116"/>
      <c r="H21" s="116"/>
      <c r="I21" s="116"/>
      <c r="J21" s="116"/>
      <c r="K21" s="116"/>
      <c r="L21" s="116"/>
      <c r="M21" s="116"/>
      <c r="N21" s="116"/>
      <c r="O21" s="116"/>
      <c r="P21" s="116"/>
      <c r="Q21" s="117"/>
      <c r="R21" s="118"/>
      <c r="S21" s="119"/>
      <c r="T21" s="119"/>
      <c r="U21" s="119"/>
      <c r="V21" s="119"/>
      <c r="W21" s="120"/>
      <c r="X21" s="121"/>
      <c r="Y21" s="122"/>
      <c r="Z21" s="122"/>
      <c r="AA21" s="122"/>
      <c r="AB21" s="123"/>
      <c r="AC21" s="115"/>
      <c r="AD21" s="116"/>
      <c r="AE21" s="116"/>
      <c r="AF21" s="116"/>
      <c r="AG21" s="116"/>
      <c r="AH21" s="116"/>
      <c r="AI21" s="116"/>
      <c r="AJ21" s="117"/>
      <c r="AK21" s="128"/>
      <c r="AL21" s="129"/>
      <c r="AM21" s="129"/>
      <c r="AN21" s="129"/>
      <c r="AO21" s="129"/>
      <c r="AP21" s="129"/>
      <c r="AQ21" s="129"/>
      <c r="AR21" s="129"/>
      <c r="AS21" s="130"/>
      <c r="AT21" s="115"/>
      <c r="AU21" s="116"/>
      <c r="AV21" s="116"/>
      <c r="AW21" s="116"/>
      <c r="AX21" s="116"/>
      <c r="AY21" s="116"/>
      <c r="AZ21" s="116"/>
      <c r="BA21" s="116"/>
      <c r="BB21" s="127"/>
    </row>
    <row r="22" spans="1:56" ht="20.100000000000001" customHeight="1" x14ac:dyDescent="0.15">
      <c r="A22" s="112"/>
      <c r="B22" s="113"/>
      <c r="C22" s="113"/>
      <c r="D22" s="114"/>
      <c r="E22" s="115"/>
      <c r="F22" s="116"/>
      <c r="G22" s="116"/>
      <c r="H22" s="116"/>
      <c r="I22" s="116"/>
      <c r="J22" s="116"/>
      <c r="K22" s="116"/>
      <c r="L22" s="116"/>
      <c r="M22" s="116"/>
      <c r="N22" s="116"/>
      <c r="O22" s="116"/>
      <c r="P22" s="116"/>
      <c r="Q22" s="117"/>
      <c r="R22" s="118"/>
      <c r="S22" s="119"/>
      <c r="T22" s="119"/>
      <c r="U22" s="119"/>
      <c r="V22" s="119"/>
      <c r="W22" s="120"/>
      <c r="X22" s="121"/>
      <c r="Y22" s="122"/>
      <c r="Z22" s="122"/>
      <c r="AA22" s="122"/>
      <c r="AB22" s="123"/>
      <c r="AC22" s="115"/>
      <c r="AD22" s="116"/>
      <c r="AE22" s="116"/>
      <c r="AF22" s="116"/>
      <c r="AG22" s="116"/>
      <c r="AH22" s="116"/>
      <c r="AI22" s="116"/>
      <c r="AJ22" s="117"/>
      <c r="AK22" s="128"/>
      <c r="AL22" s="129"/>
      <c r="AM22" s="129"/>
      <c r="AN22" s="129"/>
      <c r="AO22" s="129"/>
      <c r="AP22" s="129"/>
      <c r="AQ22" s="129"/>
      <c r="AR22" s="129"/>
      <c r="AS22" s="130"/>
      <c r="AT22" s="115"/>
      <c r="AU22" s="116"/>
      <c r="AV22" s="116"/>
      <c r="AW22" s="116"/>
      <c r="AX22" s="116"/>
      <c r="AY22" s="116"/>
      <c r="AZ22" s="116"/>
      <c r="BA22" s="116"/>
      <c r="BB22" s="127"/>
    </row>
    <row r="23" spans="1:56" ht="20.100000000000001" customHeight="1" x14ac:dyDescent="0.15">
      <c r="A23" s="112"/>
      <c r="B23" s="113"/>
      <c r="C23" s="113"/>
      <c r="D23" s="114"/>
      <c r="E23" s="115"/>
      <c r="F23" s="116"/>
      <c r="G23" s="116"/>
      <c r="H23" s="116"/>
      <c r="I23" s="116"/>
      <c r="J23" s="116"/>
      <c r="K23" s="116"/>
      <c r="L23" s="116"/>
      <c r="M23" s="116"/>
      <c r="N23" s="116"/>
      <c r="O23" s="116"/>
      <c r="P23" s="116"/>
      <c r="Q23" s="117"/>
      <c r="R23" s="118"/>
      <c r="S23" s="119"/>
      <c r="T23" s="119"/>
      <c r="U23" s="119"/>
      <c r="V23" s="119"/>
      <c r="W23" s="120"/>
      <c r="X23" s="121"/>
      <c r="Y23" s="122"/>
      <c r="Z23" s="122"/>
      <c r="AA23" s="122"/>
      <c r="AB23" s="123"/>
      <c r="AC23" s="115"/>
      <c r="AD23" s="116"/>
      <c r="AE23" s="116"/>
      <c r="AF23" s="116"/>
      <c r="AG23" s="116"/>
      <c r="AH23" s="116"/>
      <c r="AI23" s="116"/>
      <c r="AJ23" s="117"/>
      <c r="AK23" s="128"/>
      <c r="AL23" s="129"/>
      <c r="AM23" s="129"/>
      <c r="AN23" s="129"/>
      <c r="AO23" s="129"/>
      <c r="AP23" s="129"/>
      <c r="AQ23" s="129"/>
      <c r="AR23" s="129"/>
      <c r="AS23" s="130"/>
      <c r="AT23" s="115"/>
      <c r="AU23" s="116"/>
      <c r="AV23" s="116"/>
      <c r="AW23" s="116"/>
      <c r="AX23" s="116"/>
      <c r="AY23" s="116"/>
      <c r="AZ23" s="116"/>
      <c r="BA23" s="116"/>
      <c r="BB23" s="127"/>
    </row>
    <row r="24" spans="1:56" ht="20.100000000000001" customHeight="1" x14ac:dyDescent="0.15">
      <c r="A24" s="112"/>
      <c r="B24" s="113"/>
      <c r="C24" s="113"/>
      <c r="D24" s="114"/>
      <c r="E24" s="115"/>
      <c r="F24" s="116"/>
      <c r="G24" s="116"/>
      <c r="H24" s="116"/>
      <c r="I24" s="116"/>
      <c r="J24" s="116"/>
      <c r="K24" s="116"/>
      <c r="L24" s="116"/>
      <c r="M24" s="116"/>
      <c r="N24" s="116"/>
      <c r="O24" s="116"/>
      <c r="P24" s="116"/>
      <c r="Q24" s="117"/>
      <c r="R24" s="118"/>
      <c r="S24" s="119"/>
      <c r="T24" s="119"/>
      <c r="U24" s="119"/>
      <c r="V24" s="119"/>
      <c r="W24" s="120"/>
      <c r="X24" s="121"/>
      <c r="Y24" s="122"/>
      <c r="Z24" s="122"/>
      <c r="AA24" s="122"/>
      <c r="AB24" s="123"/>
      <c r="AC24" s="115"/>
      <c r="AD24" s="116"/>
      <c r="AE24" s="116"/>
      <c r="AF24" s="116"/>
      <c r="AG24" s="116"/>
      <c r="AH24" s="116"/>
      <c r="AI24" s="116"/>
      <c r="AJ24" s="117"/>
      <c r="AK24" s="128"/>
      <c r="AL24" s="129"/>
      <c r="AM24" s="129"/>
      <c r="AN24" s="129"/>
      <c r="AO24" s="129"/>
      <c r="AP24" s="129"/>
      <c r="AQ24" s="129"/>
      <c r="AR24" s="129"/>
      <c r="AS24" s="130"/>
      <c r="AT24" s="115"/>
      <c r="AU24" s="116"/>
      <c r="AV24" s="116"/>
      <c r="AW24" s="116"/>
      <c r="AX24" s="116"/>
      <c r="AY24" s="116"/>
      <c r="AZ24" s="116"/>
      <c r="BA24" s="116"/>
      <c r="BB24" s="127"/>
    </row>
    <row r="25" spans="1:56" ht="20.100000000000001" customHeight="1" x14ac:dyDescent="0.15">
      <c r="A25" s="112"/>
      <c r="B25" s="113"/>
      <c r="C25" s="113"/>
      <c r="D25" s="114"/>
      <c r="E25" s="131" t="s">
        <v>46</v>
      </c>
      <c r="F25" s="132"/>
      <c r="G25" s="132"/>
      <c r="H25" s="132"/>
      <c r="I25" s="132"/>
      <c r="J25" s="132"/>
      <c r="K25" s="132"/>
      <c r="L25" s="132"/>
      <c r="M25" s="132"/>
      <c r="N25" s="132"/>
      <c r="O25" s="132"/>
      <c r="P25" s="132"/>
      <c r="Q25" s="133"/>
      <c r="R25" s="118"/>
      <c r="S25" s="119"/>
      <c r="T25" s="119"/>
      <c r="U25" s="119"/>
      <c r="V25" s="119"/>
      <c r="W25" s="120"/>
      <c r="X25" s="121"/>
      <c r="Y25" s="122"/>
      <c r="Z25" s="122"/>
      <c r="AA25" s="122"/>
      <c r="AB25" s="123"/>
      <c r="AC25" s="115"/>
      <c r="AD25" s="116"/>
      <c r="AE25" s="116"/>
      <c r="AF25" s="116"/>
      <c r="AG25" s="116"/>
      <c r="AH25" s="116"/>
      <c r="AI25" s="116"/>
      <c r="AJ25" s="117"/>
      <c r="AK25" s="128">
        <f>BD7-AK26</f>
        <v>836364</v>
      </c>
      <c r="AL25" s="129"/>
      <c r="AM25" s="129"/>
      <c r="AN25" s="129"/>
      <c r="AO25" s="129"/>
      <c r="AP25" s="129"/>
      <c r="AQ25" s="129"/>
      <c r="AR25" s="129"/>
      <c r="AS25" s="130"/>
      <c r="AT25" s="115"/>
      <c r="AU25" s="116"/>
      <c r="AV25" s="116"/>
      <c r="AW25" s="116"/>
      <c r="AX25" s="116"/>
      <c r="AY25" s="116"/>
      <c r="AZ25" s="116"/>
      <c r="BA25" s="116"/>
      <c r="BB25" s="127"/>
      <c r="BC25" s="46" t="s">
        <v>79</v>
      </c>
      <c r="BD25" s="47" t="s">
        <v>80</v>
      </c>
    </row>
    <row r="26" spans="1:56" ht="20.100000000000001" customHeight="1" x14ac:dyDescent="0.15">
      <c r="A26" s="156"/>
      <c r="B26" s="157"/>
      <c r="C26" s="157"/>
      <c r="D26" s="158"/>
      <c r="E26" s="159" t="s">
        <v>20</v>
      </c>
      <c r="F26" s="160"/>
      <c r="G26" s="160"/>
      <c r="H26" s="160"/>
      <c r="I26" s="160"/>
      <c r="J26" s="160"/>
      <c r="K26" s="160"/>
      <c r="L26" s="160"/>
      <c r="M26" s="160"/>
      <c r="N26" s="160"/>
      <c r="O26" s="160"/>
      <c r="P26" s="160"/>
      <c r="Q26" s="161"/>
      <c r="R26" s="162"/>
      <c r="S26" s="163"/>
      <c r="T26" s="163"/>
      <c r="U26" s="163"/>
      <c r="V26" s="163"/>
      <c r="W26" s="164"/>
      <c r="X26" s="165"/>
      <c r="Y26" s="166"/>
      <c r="Z26" s="166"/>
      <c r="AA26" s="166"/>
      <c r="AB26" s="167"/>
      <c r="AC26" s="134"/>
      <c r="AD26" s="135"/>
      <c r="AE26" s="135"/>
      <c r="AF26" s="135"/>
      <c r="AG26" s="135"/>
      <c r="AH26" s="135"/>
      <c r="AI26" s="135"/>
      <c r="AJ26" s="168"/>
      <c r="AK26" s="169">
        <f>ROUND(BD7/1.1*0.1,0)</f>
        <v>83636</v>
      </c>
      <c r="AL26" s="170"/>
      <c r="AM26" s="170"/>
      <c r="AN26" s="170"/>
      <c r="AO26" s="170"/>
      <c r="AP26" s="170"/>
      <c r="AQ26" s="170"/>
      <c r="AR26" s="170"/>
      <c r="AS26" s="171"/>
      <c r="AT26" s="134"/>
      <c r="AU26" s="135"/>
      <c r="AV26" s="135"/>
      <c r="AW26" s="135"/>
      <c r="AX26" s="135"/>
      <c r="AY26" s="135"/>
      <c r="AZ26" s="135"/>
      <c r="BA26" s="135"/>
      <c r="BB26" s="136"/>
      <c r="BC26" s="46" t="s">
        <v>79</v>
      </c>
      <c r="BD26" s="47" t="s">
        <v>80</v>
      </c>
    </row>
    <row r="27" spans="1:56" ht="11.25" customHeight="1" x14ac:dyDescent="0.15"/>
    <row r="28" spans="1:56" ht="15" customHeight="1" x14ac:dyDescent="0.15"/>
    <row r="29" spans="1:56" ht="18" customHeight="1" x14ac:dyDescent="0.15">
      <c r="A29" s="17" t="s">
        <v>17</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row>
    <row r="30" spans="1:56" ht="21" customHeight="1" x14ac:dyDescent="0.15">
      <c r="A30" s="137" t="s">
        <v>43</v>
      </c>
      <c r="B30" s="138"/>
      <c r="C30" s="138"/>
      <c r="D30" s="138"/>
      <c r="E30" s="138"/>
      <c r="F30" s="138"/>
      <c r="G30" s="138"/>
      <c r="H30" s="138"/>
      <c r="I30" s="138"/>
      <c r="J30" s="138"/>
      <c r="K30" s="138"/>
      <c r="L30" s="138"/>
      <c r="M30" s="138"/>
      <c r="N30" s="138"/>
      <c r="O30" s="138"/>
      <c r="P30" s="138"/>
      <c r="Q30" s="138"/>
      <c r="R30" s="139"/>
      <c r="S30" s="140" t="s">
        <v>14</v>
      </c>
      <c r="T30" s="141"/>
      <c r="U30" s="141"/>
      <c r="V30" s="141"/>
      <c r="W30" s="141"/>
      <c r="X30" s="141"/>
      <c r="Y30" s="141"/>
      <c r="Z30" s="141"/>
      <c r="AA30" s="141"/>
      <c r="AB30" s="141"/>
      <c r="AC30" s="141"/>
      <c r="AD30" s="141"/>
      <c r="AE30" s="141"/>
      <c r="AF30" s="141"/>
      <c r="AG30" s="141"/>
      <c r="AH30" s="141"/>
      <c r="AI30" s="141"/>
      <c r="AJ30" s="142"/>
      <c r="AK30" s="143" t="s">
        <v>15</v>
      </c>
      <c r="AL30" s="144"/>
      <c r="AM30" s="144"/>
      <c r="AN30" s="144"/>
      <c r="AO30" s="144"/>
      <c r="AP30" s="144"/>
      <c r="AQ30" s="144"/>
      <c r="AR30" s="144"/>
      <c r="AS30" s="144"/>
      <c r="AT30" s="144"/>
      <c r="AU30" s="144"/>
      <c r="AV30" s="144"/>
      <c r="AW30" s="144"/>
      <c r="AX30" s="144"/>
      <c r="AY30" s="144"/>
      <c r="AZ30" s="144"/>
      <c r="BA30" s="144"/>
      <c r="BB30" s="145"/>
    </row>
    <row r="31" spans="1:56" ht="21" customHeight="1" x14ac:dyDescent="0.15">
      <c r="A31" s="146" t="s">
        <v>16</v>
      </c>
      <c r="B31" s="147"/>
      <c r="C31" s="147"/>
      <c r="D31" s="147"/>
      <c r="E31" s="147"/>
      <c r="F31" s="147"/>
      <c r="G31" s="147"/>
      <c r="H31" s="148"/>
      <c r="I31" s="148"/>
      <c r="J31" s="148"/>
      <c r="K31" s="148"/>
      <c r="L31" s="148"/>
      <c r="M31" s="148"/>
      <c r="N31" s="148"/>
      <c r="O31" s="148"/>
      <c r="P31" s="148"/>
      <c r="Q31" s="148"/>
      <c r="R31" s="149"/>
      <c r="S31" s="146" t="s">
        <v>12</v>
      </c>
      <c r="T31" s="147"/>
      <c r="U31" s="147"/>
      <c r="V31" s="147"/>
      <c r="W31" s="147"/>
      <c r="X31" s="147"/>
      <c r="Y31" s="147"/>
      <c r="Z31" s="150"/>
      <c r="AA31" s="150"/>
      <c r="AB31" s="150"/>
      <c r="AC31" s="150"/>
      <c r="AD31" s="150"/>
      <c r="AE31" s="150"/>
      <c r="AF31" s="150"/>
      <c r="AG31" s="150"/>
      <c r="AH31" s="150"/>
      <c r="AI31" s="150"/>
      <c r="AJ31" s="151"/>
      <c r="AK31" s="152" t="s">
        <v>32</v>
      </c>
      <c r="AL31" s="153"/>
      <c r="AM31" s="153"/>
      <c r="AN31" s="153"/>
      <c r="AO31" s="153"/>
      <c r="AP31" s="153"/>
      <c r="AQ31" s="153"/>
      <c r="AR31" s="154"/>
      <c r="AS31" s="154"/>
      <c r="AT31" s="154"/>
      <c r="AU31" s="154"/>
      <c r="AV31" s="154"/>
      <c r="AW31" s="154"/>
      <c r="AX31" s="154"/>
      <c r="AY31" s="154"/>
      <c r="AZ31" s="154"/>
      <c r="BA31" s="154"/>
      <c r="BB31" s="155"/>
    </row>
    <row r="32" spans="1:56" ht="21" customHeight="1" x14ac:dyDescent="0.15">
      <c r="A32" s="146" t="s">
        <v>10</v>
      </c>
      <c r="B32" s="147"/>
      <c r="C32" s="147"/>
      <c r="D32" s="147"/>
      <c r="E32" s="147"/>
      <c r="F32" s="147"/>
      <c r="G32" s="147"/>
      <c r="H32" s="148"/>
      <c r="I32" s="148"/>
      <c r="J32" s="148"/>
      <c r="K32" s="148"/>
      <c r="L32" s="148"/>
      <c r="M32" s="148"/>
      <c r="N32" s="148"/>
      <c r="O32" s="148"/>
      <c r="P32" s="148"/>
      <c r="Q32" s="148"/>
      <c r="R32" s="149"/>
      <c r="S32" s="146" t="s">
        <v>19</v>
      </c>
      <c r="T32" s="147"/>
      <c r="U32" s="147"/>
      <c r="V32" s="147"/>
      <c r="W32" s="147"/>
      <c r="X32" s="147"/>
      <c r="Y32" s="147"/>
      <c r="Z32" s="150"/>
      <c r="AA32" s="150"/>
      <c r="AB32" s="150"/>
      <c r="AC32" s="150"/>
      <c r="AD32" s="150"/>
      <c r="AE32" s="150"/>
      <c r="AF32" s="150"/>
      <c r="AG32" s="150"/>
      <c r="AH32" s="150"/>
      <c r="AI32" s="150"/>
      <c r="AJ32" s="151"/>
      <c r="AK32" s="152" t="s">
        <v>20</v>
      </c>
      <c r="AL32" s="153"/>
      <c r="AM32" s="153"/>
      <c r="AN32" s="153"/>
      <c r="AO32" s="153"/>
      <c r="AP32" s="153"/>
      <c r="AQ32" s="153"/>
      <c r="AR32" s="154"/>
      <c r="AS32" s="154"/>
      <c r="AT32" s="154"/>
      <c r="AU32" s="154"/>
      <c r="AV32" s="154"/>
      <c r="AW32" s="154"/>
      <c r="AX32" s="154"/>
      <c r="AY32" s="154"/>
      <c r="AZ32" s="154"/>
      <c r="BA32" s="154"/>
      <c r="BB32" s="155"/>
    </row>
    <row r="33" spans="1:54" ht="21" customHeight="1" x14ac:dyDescent="0.15">
      <c r="A33" s="172" t="s">
        <v>11</v>
      </c>
      <c r="B33" s="173"/>
      <c r="C33" s="173"/>
      <c r="D33" s="173"/>
      <c r="E33" s="173"/>
      <c r="F33" s="173"/>
      <c r="G33" s="173"/>
      <c r="H33" s="174"/>
      <c r="I33" s="174"/>
      <c r="J33" s="174"/>
      <c r="K33" s="174"/>
      <c r="L33" s="174"/>
      <c r="M33" s="174"/>
      <c r="N33" s="174"/>
      <c r="O33" s="174"/>
      <c r="P33" s="174"/>
      <c r="Q33" s="174"/>
      <c r="R33" s="175"/>
      <c r="S33" s="172" t="s">
        <v>13</v>
      </c>
      <c r="T33" s="173"/>
      <c r="U33" s="173"/>
      <c r="V33" s="173"/>
      <c r="W33" s="173"/>
      <c r="X33" s="173"/>
      <c r="Y33" s="173"/>
      <c r="Z33" s="176"/>
      <c r="AA33" s="176"/>
      <c r="AB33" s="176"/>
      <c r="AC33" s="176"/>
      <c r="AD33" s="176"/>
      <c r="AE33" s="176"/>
      <c r="AF33" s="176"/>
      <c r="AG33" s="176"/>
      <c r="AH33" s="176"/>
      <c r="AI33" s="176"/>
      <c r="AJ33" s="177"/>
      <c r="AK33" s="178" t="s">
        <v>27</v>
      </c>
      <c r="AL33" s="179"/>
      <c r="AM33" s="179"/>
      <c r="AN33" s="179"/>
      <c r="AO33" s="179"/>
      <c r="AP33" s="179"/>
      <c r="AQ33" s="179"/>
      <c r="AR33" s="180"/>
      <c r="AS33" s="180"/>
      <c r="AT33" s="180"/>
      <c r="AU33" s="180"/>
      <c r="AV33" s="180"/>
      <c r="AW33" s="180"/>
      <c r="AX33" s="180"/>
      <c r="AY33" s="180"/>
      <c r="AZ33" s="180"/>
      <c r="BA33" s="180"/>
      <c r="BB33" s="181"/>
    </row>
    <row r="34" spans="1:54" ht="26.1" customHeight="1" x14ac:dyDescent="0.15">
      <c r="A34" s="182" t="s">
        <v>5</v>
      </c>
      <c r="B34" s="182"/>
      <c r="C34" s="182"/>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row>
    <row r="35" spans="1:54" ht="26.1" customHeight="1" x14ac:dyDescent="0.15">
      <c r="A35" s="184"/>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4"/>
    </row>
    <row r="36" spans="1:54" ht="26.1" customHeight="1" x14ac:dyDescent="0.15">
      <c r="A36" s="185"/>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row>
    <row r="37" spans="1:54" ht="15" customHeight="1" x14ac:dyDescent="0.15">
      <c r="A37" s="186"/>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8"/>
      <c r="Z37" s="189"/>
      <c r="AA37" s="189"/>
      <c r="AB37" s="189"/>
      <c r="AC37" s="189"/>
      <c r="AD37" s="190"/>
      <c r="AE37" s="190"/>
      <c r="AF37" s="190"/>
      <c r="AG37" s="190"/>
      <c r="AH37" s="190"/>
      <c r="AI37" s="190"/>
      <c r="AJ37" s="190"/>
      <c r="AK37" s="190"/>
      <c r="AL37" s="189"/>
      <c r="AM37" s="189"/>
      <c r="AN37" s="189"/>
      <c r="AO37" s="189"/>
      <c r="AP37" s="196"/>
      <c r="AQ37" s="188"/>
      <c r="AR37" s="189"/>
      <c r="AS37" s="189"/>
      <c r="AT37" s="190" t="s">
        <v>33</v>
      </c>
      <c r="AU37" s="190"/>
      <c r="AV37" s="190"/>
      <c r="AW37" s="190"/>
      <c r="AX37" s="190"/>
      <c r="AY37" s="190"/>
      <c r="AZ37" s="189"/>
      <c r="BA37" s="189"/>
      <c r="BB37" s="197"/>
    </row>
    <row r="38" spans="1:54" ht="24" customHeight="1" x14ac:dyDescent="0.15">
      <c r="A38" s="198"/>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3"/>
    </row>
    <row r="39" spans="1:54" ht="24" customHeight="1" x14ac:dyDescent="0.15">
      <c r="A39" s="199"/>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4"/>
    </row>
    <row r="41" spans="1:54" ht="18" customHeight="1" x14ac:dyDescent="0.15">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row>
    <row r="42" spans="1:54" ht="18" customHeight="1" x14ac:dyDescent="0.15">
      <c r="A42" s="195"/>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row>
  </sheetData>
  <sheetProtection algorithmName="SHA-512" hashValue="xZSI0rSgKQvC15s6iXGjuVO2ZsSQPOM3vH/wzD1ukp2rujzFQYPjAeqI/XfBj19v3xoxgG0QVL+gILmc88MhgQ==" saltValue="xbgCq94xfgXQmKQvmhwJNw==" spinCount="100000" sheet="1" objects="1" scenarios="1" selectLockedCells="1" selectUnlockedCells="1"/>
  <mergeCells count="152">
    <mergeCell ref="AK38:AP39"/>
    <mergeCell ref="AQ38:AV39"/>
    <mergeCell ref="AW38:BB39"/>
    <mergeCell ref="A41:BB41"/>
    <mergeCell ref="A42:BB42"/>
    <mergeCell ref="AL37:AP37"/>
    <mergeCell ref="AQ37:AS37"/>
    <mergeCell ref="AT37:AY37"/>
    <mergeCell ref="AZ37:BB37"/>
    <mergeCell ref="A38:F39"/>
    <mergeCell ref="G38:L39"/>
    <mergeCell ref="M38:R39"/>
    <mergeCell ref="S38:X39"/>
    <mergeCell ref="Y38:AD39"/>
    <mergeCell ref="AE38:AJ39"/>
    <mergeCell ref="A34:C34"/>
    <mergeCell ref="D34:BB34"/>
    <mergeCell ref="A35:BB35"/>
    <mergeCell ref="A36:BB36"/>
    <mergeCell ref="A37:F37"/>
    <mergeCell ref="G37:L37"/>
    <mergeCell ref="M37:R37"/>
    <mergeCell ref="S37:X37"/>
    <mergeCell ref="Y37:AC37"/>
    <mergeCell ref="AD37:AK37"/>
    <mergeCell ref="A33:G33"/>
    <mergeCell ref="H33:R33"/>
    <mergeCell ref="S33:Y33"/>
    <mergeCell ref="Z33:AJ33"/>
    <mergeCell ref="AK33:AQ33"/>
    <mergeCell ref="AR33:BB33"/>
    <mergeCell ref="A32:G32"/>
    <mergeCell ref="H32:R32"/>
    <mergeCell ref="S32:Y32"/>
    <mergeCell ref="Z32:AJ32"/>
    <mergeCell ref="AK32:AQ32"/>
    <mergeCell ref="AR32:BB32"/>
    <mergeCell ref="AT26:BB26"/>
    <mergeCell ref="A30:R30"/>
    <mergeCell ref="S30:AJ30"/>
    <mergeCell ref="AK30:BB30"/>
    <mergeCell ref="A31:G31"/>
    <mergeCell ref="H31:R31"/>
    <mergeCell ref="S31:Y31"/>
    <mergeCell ref="Z31:AJ31"/>
    <mergeCell ref="AK31:AQ31"/>
    <mergeCell ref="AR31:BB31"/>
    <mergeCell ref="A26:D26"/>
    <mergeCell ref="E26:Q26"/>
    <mergeCell ref="R26:W26"/>
    <mergeCell ref="X26:AB26"/>
    <mergeCell ref="AC26:AJ26"/>
    <mergeCell ref="AK26:AS26"/>
    <mergeCell ref="AT24:BB24"/>
    <mergeCell ref="A25:D25"/>
    <mergeCell ref="E25:Q25"/>
    <mergeCell ref="R25:W25"/>
    <mergeCell ref="X25:AB25"/>
    <mergeCell ref="AC25:AJ25"/>
    <mergeCell ref="AK25:AS25"/>
    <mergeCell ref="AT25:BB25"/>
    <mergeCell ref="A24:D24"/>
    <mergeCell ref="E24:Q24"/>
    <mergeCell ref="R24:W24"/>
    <mergeCell ref="X24:AB24"/>
    <mergeCell ref="AC24:AJ24"/>
    <mergeCell ref="AK24:AS24"/>
    <mergeCell ref="AT22:BB22"/>
    <mergeCell ref="A23:D23"/>
    <mergeCell ref="E23:Q23"/>
    <mergeCell ref="R23:W23"/>
    <mergeCell ref="X23:AB23"/>
    <mergeCell ref="AC23:AJ23"/>
    <mergeCell ref="AK23:AS23"/>
    <mergeCell ref="AT23:BB23"/>
    <mergeCell ref="A22:D22"/>
    <mergeCell ref="E22:Q22"/>
    <mergeCell ref="R22:W22"/>
    <mergeCell ref="X22:AB22"/>
    <mergeCell ref="AC22:AJ22"/>
    <mergeCell ref="AK22:AS22"/>
    <mergeCell ref="AT20:BB20"/>
    <mergeCell ref="A21:D21"/>
    <mergeCell ref="E21:Q21"/>
    <mergeCell ref="R21:W21"/>
    <mergeCell ref="X21:AB21"/>
    <mergeCell ref="AC21:AJ21"/>
    <mergeCell ref="AK21:AS21"/>
    <mergeCell ref="AT21:BB21"/>
    <mergeCell ref="A20:D20"/>
    <mergeCell ref="E20:Q20"/>
    <mergeCell ref="R20:W20"/>
    <mergeCell ref="X20:AB20"/>
    <mergeCell ref="AC20:AJ20"/>
    <mergeCell ref="AK20:AS20"/>
    <mergeCell ref="A17:D17"/>
    <mergeCell ref="E17:Q17"/>
    <mergeCell ref="R17:W17"/>
    <mergeCell ref="X17:AB17"/>
    <mergeCell ref="AC17:AJ17"/>
    <mergeCell ref="AK17:AS17"/>
    <mergeCell ref="AT17:BB17"/>
    <mergeCell ref="AT18:BB18"/>
    <mergeCell ref="A19:D19"/>
    <mergeCell ref="E19:Q19"/>
    <mergeCell ref="R19:W19"/>
    <mergeCell ref="X19:AB19"/>
    <mergeCell ref="AC19:AJ19"/>
    <mergeCell ref="AK19:AS19"/>
    <mergeCell ref="AT19:BB19"/>
    <mergeCell ref="A18:D18"/>
    <mergeCell ref="E18:Q18"/>
    <mergeCell ref="R18:W18"/>
    <mergeCell ref="X18:AB18"/>
    <mergeCell ref="AC18:AJ18"/>
    <mergeCell ref="AK18:AS18"/>
    <mergeCell ref="T15:AI15"/>
    <mergeCell ref="A16:D16"/>
    <mergeCell ref="E16:Q16"/>
    <mergeCell ref="R16:W16"/>
    <mergeCell ref="X16:AB16"/>
    <mergeCell ref="AC16:AJ16"/>
    <mergeCell ref="A10:C10"/>
    <mergeCell ref="D10:U10"/>
    <mergeCell ref="AF11:BB11"/>
    <mergeCell ref="A12:B12"/>
    <mergeCell ref="C12:U12"/>
    <mergeCell ref="AF12:BB13"/>
    <mergeCell ref="AK16:AS16"/>
    <mergeCell ref="AT16:BB16"/>
    <mergeCell ref="AO1:BB3"/>
    <mergeCell ref="E2:P2"/>
    <mergeCell ref="T2:AI3"/>
    <mergeCell ref="AB4:BB4"/>
    <mergeCell ref="BC4:BF4"/>
    <mergeCell ref="A6:U6"/>
    <mergeCell ref="AF6:BA10"/>
    <mergeCell ref="BD7:BD8"/>
    <mergeCell ref="BE7:BE8"/>
    <mergeCell ref="A8:C8"/>
    <mergeCell ref="P8:Q8"/>
    <mergeCell ref="R8:S8"/>
    <mergeCell ref="T8:U8"/>
    <mergeCell ref="V8:AE8"/>
    <mergeCell ref="BC9:BC10"/>
    <mergeCell ref="BD9:BD10"/>
    <mergeCell ref="D8:E8"/>
    <mergeCell ref="F8:G8"/>
    <mergeCell ref="H8:I8"/>
    <mergeCell ref="J8:K8"/>
    <mergeCell ref="L8:M8"/>
    <mergeCell ref="N8:O8"/>
  </mergeCells>
  <phoneticPr fontId="1"/>
  <dataValidations count="1">
    <dataValidation type="whole" imeMode="disabled" allowBlank="1" showInputMessage="1" showErrorMessage="1" errorTitle="Error1496" error="13桁の数字で入力してください。" sqref="BD9" xr:uid="{C405D131-175B-4DB7-ACA0-EEB65F84BD66}">
      <formula1>1000000000000</formula1>
      <formula2>9999999999999</formula2>
    </dataValidation>
  </dataValidations>
  <printOptions horizontalCentered="1" verticalCentered="1"/>
  <pageMargins left="0.78740157480314965" right="0.39370078740157483" top="0.70866141732283472" bottom="0.70866141732283472" header="0.27559055118110237" footer="0.19685039370078741"/>
  <pageSetup paperSize="9" orientation="portrait" r:id="rId1"/>
  <headerFooter alignWithMargins="0">
    <oddFooter>&amp;R&amp;"ＭＳ Ｐ明朝,標準"&amp;8 2023.8.16改訂</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53F9A-BDB0-4BCF-BFB4-51C4CF2DD395}">
  <dimension ref="A1:BM42"/>
  <sheetViews>
    <sheetView view="pageBreakPreview" zoomScaleNormal="100" zoomScaleSheetLayoutView="100" workbookViewId="0">
      <selection activeCell="AO1" sqref="AO1:BB3"/>
    </sheetView>
  </sheetViews>
  <sheetFormatPr defaultRowHeight="18" customHeight="1" x14ac:dyDescent="0.15"/>
  <cols>
    <col min="1" max="54" width="1.625" style="6" customWidth="1"/>
    <col min="55" max="55" width="9" style="6"/>
    <col min="56" max="56" width="15.625" style="6" customWidth="1"/>
    <col min="57" max="16384" width="9" style="6"/>
  </cols>
  <sheetData>
    <row r="1" spans="1:65" ht="21.75" customHeight="1" x14ac:dyDescent="0.15">
      <c r="AO1" s="210"/>
      <c r="AP1" s="211"/>
      <c r="AQ1" s="211"/>
      <c r="AR1" s="211"/>
      <c r="AS1" s="211"/>
      <c r="AT1" s="211"/>
      <c r="AU1" s="211"/>
      <c r="AV1" s="211"/>
      <c r="AW1" s="211"/>
      <c r="AX1" s="211"/>
      <c r="AY1" s="211"/>
      <c r="AZ1" s="211"/>
      <c r="BA1" s="211"/>
      <c r="BB1" s="212"/>
    </row>
    <row r="2" spans="1:65" ht="21.75" customHeight="1" x14ac:dyDescent="0.15">
      <c r="T2" s="71" t="s">
        <v>6</v>
      </c>
      <c r="U2" s="71"/>
      <c r="V2" s="71"/>
      <c r="W2" s="71"/>
      <c r="X2" s="71"/>
      <c r="Y2" s="71"/>
      <c r="Z2" s="71"/>
      <c r="AA2" s="71"/>
      <c r="AB2" s="71"/>
      <c r="AC2" s="71"/>
      <c r="AD2" s="71"/>
      <c r="AE2" s="71"/>
      <c r="AF2" s="71"/>
      <c r="AG2" s="71"/>
      <c r="AH2" s="71"/>
      <c r="AI2" s="71"/>
      <c r="AJ2" s="10"/>
      <c r="AK2" s="10"/>
      <c r="AO2" s="213"/>
      <c r="AP2" s="214"/>
      <c r="AQ2" s="214"/>
      <c r="AR2" s="214"/>
      <c r="AS2" s="214"/>
      <c r="AT2" s="214"/>
      <c r="AU2" s="214"/>
      <c r="AV2" s="214"/>
      <c r="AW2" s="214"/>
      <c r="AX2" s="214"/>
      <c r="AY2" s="214"/>
      <c r="AZ2" s="214"/>
      <c r="BA2" s="214"/>
      <c r="BB2" s="215"/>
      <c r="BD2" s="13"/>
      <c r="BE2" s="13"/>
      <c r="BF2" s="13"/>
      <c r="BG2" s="13"/>
      <c r="BH2" s="13"/>
      <c r="BI2" s="13"/>
      <c r="BJ2" s="13"/>
      <c r="BK2" s="13"/>
      <c r="BL2" s="13"/>
      <c r="BM2" s="13"/>
    </row>
    <row r="3" spans="1:65" ht="9.75" customHeight="1" x14ac:dyDescent="0.15">
      <c r="Q3" s="7"/>
      <c r="R3" s="7"/>
      <c r="S3" s="7"/>
      <c r="T3" s="72"/>
      <c r="U3" s="72"/>
      <c r="V3" s="72"/>
      <c r="W3" s="72"/>
      <c r="X3" s="72"/>
      <c r="Y3" s="72"/>
      <c r="Z3" s="72"/>
      <c r="AA3" s="72"/>
      <c r="AB3" s="72"/>
      <c r="AC3" s="72"/>
      <c r="AD3" s="72"/>
      <c r="AE3" s="72"/>
      <c r="AF3" s="72"/>
      <c r="AG3" s="72"/>
      <c r="AH3" s="72"/>
      <c r="AI3" s="72"/>
      <c r="AJ3" s="7"/>
      <c r="AK3" s="7"/>
      <c r="AO3" s="216"/>
      <c r="AP3" s="217"/>
      <c r="AQ3" s="217"/>
      <c r="AR3" s="217"/>
      <c r="AS3" s="217"/>
      <c r="AT3" s="217"/>
      <c r="AU3" s="217"/>
      <c r="AV3" s="217"/>
      <c r="AW3" s="217"/>
      <c r="AX3" s="217"/>
      <c r="AY3" s="217"/>
      <c r="AZ3" s="217"/>
      <c r="BA3" s="217"/>
      <c r="BB3" s="218"/>
    </row>
    <row r="4" spans="1:65" ht="30" customHeight="1" x14ac:dyDescent="0.15">
      <c r="AB4" s="73">
        <v>45200</v>
      </c>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4" t="s">
        <v>35</v>
      </c>
      <c r="BD4" s="74"/>
      <c r="BE4" s="74"/>
      <c r="BF4" s="74"/>
    </row>
    <row r="5" spans="1:65" ht="15" customHeight="1" x14ac:dyDescent="0.15">
      <c r="BD5" s="34"/>
    </row>
    <row r="6" spans="1:65" ht="21.95" customHeight="1" x14ac:dyDescent="0.15">
      <c r="A6" s="75" t="s">
        <v>29</v>
      </c>
      <c r="B6" s="75"/>
      <c r="C6" s="75"/>
      <c r="D6" s="75"/>
      <c r="E6" s="75"/>
      <c r="F6" s="75"/>
      <c r="G6" s="75"/>
      <c r="H6" s="75"/>
      <c r="I6" s="75"/>
      <c r="J6" s="75"/>
      <c r="K6" s="75"/>
      <c r="L6" s="75"/>
      <c r="M6" s="75"/>
      <c r="N6" s="75"/>
      <c r="O6" s="75"/>
      <c r="P6" s="75"/>
      <c r="Q6" s="75"/>
      <c r="R6" s="75"/>
      <c r="S6" s="75"/>
      <c r="T6" s="75"/>
      <c r="U6" s="75"/>
      <c r="AA6" s="17" t="s">
        <v>30</v>
      </c>
      <c r="AF6" s="76" t="s">
        <v>72</v>
      </c>
      <c r="AG6" s="77"/>
      <c r="AH6" s="77"/>
      <c r="AI6" s="77"/>
      <c r="AJ6" s="77"/>
      <c r="AK6" s="77"/>
      <c r="AL6" s="77"/>
      <c r="AM6" s="77"/>
      <c r="AN6" s="77"/>
      <c r="AO6" s="77"/>
      <c r="AP6" s="77"/>
      <c r="AQ6" s="77"/>
      <c r="AR6" s="77"/>
      <c r="AS6" s="77"/>
      <c r="AT6" s="77"/>
      <c r="AU6" s="77"/>
      <c r="AV6" s="77"/>
      <c r="AW6" s="77"/>
      <c r="AX6" s="77"/>
      <c r="AY6" s="77"/>
      <c r="AZ6" s="77"/>
      <c r="BA6" s="77"/>
      <c r="BD6" s="33">
        <v>10</v>
      </c>
      <c r="BE6" s="32" t="s">
        <v>50</v>
      </c>
    </row>
    <row r="7" spans="1:65" ht="15" customHeight="1" x14ac:dyDescent="0.15">
      <c r="AF7" s="77"/>
      <c r="AG7" s="77"/>
      <c r="AH7" s="77"/>
      <c r="AI7" s="77"/>
      <c r="AJ7" s="77"/>
      <c r="AK7" s="77"/>
      <c r="AL7" s="77"/>
      <c r="AM7" s="77"/>
      <c r="AN7" s="77"/>
      <c r="AO7" s="77"/>
      <c r="AP7" s="77"/>
      <c r="AQ7" s="77"/>
      <c r="AR7" s="77"/>
      <c r="AS7" s="77"/>
      <c r="AT7" s="77"/>
      <c r="AU7" s="77"/>
      <c r="AV7" s="77"/>
      <c r="AW7" s="77"/>
      <c r="AX7" s="77"/>
      <c r="AY7" s="77"/>
      <c r="AZ7" s="77"/>
      <c r="BA7" s="77"/>
      <c r="BD7" s="78">
        <v>72600</v>
      </c>
      <c r="BE7" s="79" t="s">
        <v>28</v>
      </c>
    </row>
    <row r="8" spans="1:65" ht="39.75" customHeight="1" x14ac:dyDescent="0.15">
      <c r="A8" s="80" t="s">
        <v>7</v>
      </c>
      <c r="B8" s="80"/>
      <c r="C8" s="81"/>
      <c r="D8" s="90" t="str">
        <f>IF(LEN($BD$7)-8&gt;0,MID($BD$7,LEN($BD$7)-8,1),IF(LEN($BD$7)-8=0,"\",""))</f>
        <v/>
      </c>
      <c r="E8" s="91"/>
      <c r="F8" s="91" t="str">
        <f>IF(LEN($BD$7)-7&gt;0,MID($BD$7,LEN($BD$7)-7,1),IF(LEN($BD$7)-7=0,"\",""))</f>
        <v/>
      </c>
      <c r="G8" s="91"/>
      <c r="H8" s="219" t="str">
        <f>IF(LEN($BD$7)-6&gt;0,MID($BD$7,LEN($BD$7)-6,1),IF(LEN($BD$7)-6=0,"\",""))</f>
        <v/>
      </c>
      <c r="I8" s="221"/>
      <c r="J8" s="222" t="str">
        <f>IF(LEN($BD$7)-5&gt;0,MID($BD$7,LEN($BD$7)-5,1),IF(LEN($BD$7)-5=0,"\",""))</f>
        <v>\</v>
      </c>
      <c r="K8" s="220"/>
      <c r="L8" s="219" t="str">
        <f>IF(LEN($BD$7)-4&gt;0,MID($BD$7,LEN($BD$7)-4,1),IF(LEN($BD$7)-4=0,"\",""))</f>
        <v>7</v>
      </c>
      <c r="M8" s="220"/>
      <c r="N8" s="219" t="str">
        <f>IF(LEN($BD$7)-3&gt;0,MID($BD$7,LEN($BD$7)-3,1),IF(LEN($BD$7)-3=0,"\",""))</f>
        <v>2</v>
      </c>
      <c r="O8" s="221"/>
      <c r="P8" s="222" t="str">
        <f>IF(LEN($BD$7)-2&gt;0,MID($BD$7,LEN($BD$7)-2,1),IF(LEN($BD$7)-2=0,"\",""))</f>
        <v>6</v>
      </c>
      <c r="Q8" s="220"/>
      <c r="R8" s="219" t="str">
        <f>IF(LEN($BD$7)-1&gt;0,MID($BD$7,LEN($BD$7)-1,1),IF(LEN($BD$7)-1=0,"\",""))</f>
        <v>0</v>
      </c>
      <c r="S8" s="220"/>
      <c r="T8" s="219" t="str">
        <f>IF(LEN($BD$7)&gt;0,MID($BD$7,LEN($BD$7),1),IF(LEN($BD$7)=0,"\",""))</f>
        <v>0</v>
      </c>
      <c r="U8" s="221"/>
      <c r="V8" s="86" t="s">
        <v>69</v>
      </c>
      <c r="W8" s="87"/>
      <c r="X8" s="87"/>
      <c r="Y8" s="87"/>
      <c r="Z8" s="87"/>
      <c r="AA8" s="87"/>
      <c r="AB8" s="87"/>
      <c r="AC8" s="87"/>
      <c r="AD8" s="87"/>
      <c r="AE8" s="87"/>
      <c r="AF8" s="77"/>
      <c r="AG8" s="77"/>
      <c r="AH8" s="77"/>
      <c r="AI8" s="77"/>
      <c r="AJ8" s="77"/>
      <c r="AK8" s="77"/>
      <c r="AL8" s="77"/>
      <c r="AM8" s="77"/>
      <c r="AN8" s="77"/>
      <c r="AO8" s="77"/>
      <c r="AP8" s="77"/>
      <c r="AQ8" s="77"/>
      <c r="AR8" s="77"/>
      <c r="AS8" s="77"/>
      <c r="AT8" s="77"/>
      <c r="AU8" s="77"/>
      <c r="AV8" s="77"/>
      <c r="AW8" s="77"/>
      <c r="AX8" s="77"/>
      <c r="AY8" s="77"/>
      <c r="AZ8" s="77"/>
      <c r="BA8" s="77"/>
      <c r="BD8" s="78"/>
      <c r="BE8" s="79"/>
    </row>
    <row r="9" spans="1:65" ht="18" customHeight="1" x14ac:dyDescent="0.15">
      <c r="AC9" s="23"/>
      <c r="AD9" s="23"/>
      <c r="AE9" s="23"/>
      <c r="AF9" s="77"/>
      <c r="AG9" s="77"/>
      <c r="AH9" s="77"/>
      <c r="AI9" s="77"/>
      <c r="AJ9" s="77"/>
      <c r="AK9" s="77"/>
      <c r="AL9" s="77"/>
      <c r="AM9" s="77"/>
      <c r="AN9" s="77"/>
      <c r="AO9" s="77"/>
      <c r="AP9" s="77"/>
      <c r="AQ9" s="77"/>
      <c r="AR9" s="77"/>
      <c r="AS9" s="77"/>
      <c r="AT9" s="77"/>
      <c r="AU9" s="77"/>
      <c r="AV9" s="77"/>
      <c r="AW9" s="77"/>
      <c r="AX9" s="77"/>
      <c r="AY9" s="77"/>
      <c r="AZ9" s="77"/>
      <c r="BA9" s="77"/>
      <c r="BC9" s="88" t="s">
        <v>49</v>
      </c>
      <c r="BD9" s="89">
        <v>1234567890123</v>
      </c>
      <c r="BE9" s="31"/>
    </row>
    <row r="10" spans="1:65" ht="39.75" customHeight="1" x14ac:dyDescent="0.15">
      <c r="A10" s="98" t="s">
        <v>8</v>
      </c>
      <c r="B10" s="99"/>
      <c r="C10" s="99"/>
      <c r="D10" s="100"/>
      <c r="E10" s="100"/>
      <c r="F10" s="100"/>
      <c r="G10" s="100"/>
      <c r="H10" s="100"/>
      <c r="I10" s="100"/>
      <c r="J10" s="100"/>
      <c r="K10" s="100"/>
      <c r="L10" s="100"/>
      <c r="M10" s="100"/>
      <c r="N10" s="100"/>
      <c r="O10" s="100"/>
      <c r="P10" s="100"/>
      <c r="Q10" s="100"/>
      <c r="R10" s="100"/>
      <c r="S10" s="100"/>
      <c r="T10" s="100"/>
      <c r="U10" s="101"/>
      <c r="AC10" s="23"/>
      <c r="AD10" s="23"/>
      <c r="AE10" s="23"/>
      <c r="AF10" s="77"/>
      <c r="AG10" s="77"/>
      <c r="AH10" s="77"/>
      <c r="AI10" s="77"/>
      <c r="AJ10" s="77"/>
      <c r="AK10" s="77"/>
      <c r="AL10" s="77"/>
      <c r="AM10" s="77"/>
      <c r="AN10" s="77"/>
      <c r="AO10" s="77"/>
      <c r="AP10" s="77"/>
      <c r="AQ10" s="77"/>
      <c r="AR10" s="77"/>
      <c r="AS10" s="77"/>
      <c r="AT10" s="77"/>
      <c r="AU10" s="77"/>
      <c r="AV10" s="77"/>
      <c r="AW10" s="77"/>
      <c r="AX10" s="77"/>
      <c r="AY10" s="77"/>
      <c r="AZ10" s="77"/>
      <c r="BA10" s="77"/>
      <c r="BC10" s="88"/>
      <c r="BD10" s="89"/>
      <c r="BE10" s="30" t="s">
        <v>48</v>
      </c>
      <c r="BF10" s="29"/>
    </row>
    <row r="11" spans="1:65" ht="15" customHeight="1" x14ac:dyDescent="0.15">
      <c r="Y11" s="28"/>
      <c r="Z11" s="28"/>
      <c r="AA11" s="28"/>
      <c r="AB11" s="28"/>
      <c r="AC11" s="28"/>
      <c r="AD11" s="28"/>
      <c r="AE11" s="28"/>
      <c r="AF11" s="102" t="s">
        <v>47</v>
      </c>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row>
    <row r="12" spans="1:65" ht="18" customHeight="1" x14ac:dyDescent="0.15">
      <c r="A12" s="103" t="s">
        <v>18</v>
      </c>
      <c r="B12" s="103"/>
      <c r="C12" s="104"/>
      <c r="D12" s="104"/>
      <c r="E12" s="104"/>
      <c r="F12" s="104"/>
      <c r="G12" s="104"/>
      <c r="H12" s="104"/>
      <c r="I12" s="104"/>
      <c r="J12" s="104"/>
      <c r="K12" s="104"/>
      <c r="L12" s="104"/>
      <c r="M12" s="104"/>
      <c r="N12" s="104"/>
      <c r="O12" s="104"/>
      <c r="P12" s="104"/>
      <c r="Q12" s="104"/>
      <c r="R12" s="104"/>
      <c r="S12" s="104"/>
      <c r="T12" s="104"/>
      <c r="U12" s="104"/>
      <c r="Y12" s="28"/>
      <c r="Z12" s="28"/>
      <c r="AA12" s="27"/>
      <c r="AB12" s="27"/>
      <c r="AC12" s="27"/>
      <c r="AD12" s="27"/>
      <c r="AE12" s="27"/>
      <c r="AF12" s="105" t="str">
        <f>IF(LEN(SUBSTITUTE($BD$9,"T",""))=13,DBCS("T"&amp;$BD$9),"13桁の数字で入力してください")</f>
        <v>Ｔ１２３４５６７８９０１２３</v>
      </c>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7"/>
    </row>
    <row r="13" spans="1:65" ht="9" customHeight="1" x14ac:dyDescent="0.15">
      <c r="B13" s="18"/>
      <c r="AA13" s="27"/>
      <c r="AB13" s="27"/>
      <c r="AC13" s="27"/>
      <c r="AD13" s="27"/>
      <c r="AE13" s="27"/>
      <c r="AF13" s="108"/>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10"/>
    </row>
    <row r="14" spans="1:65" ht="9" customHeight="1" x14ac:dyDescent="0.15">
      <c r="B14" s="18"/>
      <c r="AA14" s="27"/>
      <c r="AB14" s="27"/>
      <c r="AC14" s="27"/>
      <c r="AD14" s="27"/>
      <c r="AE14" s="27"/>
      <c r="AF14" s="26"/>
      <c r="AG14" s="26"/>
      <c r="AH14" s="26"/>
      <c r="AI14" s="26"/>
      <c r="AJ14" s="26"/>
      <c r="AK14" s="26"/>
      <c r="AL14" s="26"/>
      <c r="AM14" s="26"/>
      <c r="AN14" s="26"/>
      <c r="AO14" s="26"/>
      <c r="AP14" s="26"/>
      <c r="AQ14" s="26"/>
      <c r="AR14" s="26"/>
      <c r="AS14" s="26"/>
      <c r="AT14" s="26"/>
      <c r="AU14" s="26"/>
      <c r="AV14" s="26"/>
      <c r="AW14" s="26"/>
      <c r="AX14" s="26"/>
      <c r="AY14" s="26"/>
      <c r="AZ14" s="26"/>
      <c r="BA14" s="26"/>
      <c r="BB14" s="26"/>
    </row>
    <row r="15" spans="1:65" ht="24.95" customHeight="1" x14ac:dyDescent="0.2">
      <c r="Q15" s="19"/>
      <c r="R15" s="19"/>
      <c r="S15" s="19"/>
      <c r="T15" s="93" t="s">
        <v>9</v>
      </c>
      <c r="U15" s="93"/>
      <c r="V15" s="93"/>
      <c r="W15" s="93"/>
      <c r="X15" s="93"/>
      <c r="Y15" s="93"/>
      <c r="Z15" s="93"/>
      <c r="AA15" s="93"/>
      <c r="AB15" s="93"/>
      <c r="AC15" s="93"/>
      <c r="AD15" s="93"/>
      <c r="AE15" s="93"/>
      <c r="AF15" s="93"/>
      <c r="AG15" s="93"/>
      <c r="AH15" s="93"/>
      <c r="AI15" s="93"/>
      <c r="AJ15" s="9"/>
      <c r="AK15" s="9"/>
    </row>
    <row r="16" spans="1:65" ht="18" customHeight="1" x14ac:dyDescent="0.15">
      <c r="A16" s="94" t="s">
        <v>0</v>
      </c>
      <c r="B16" s="95"/>
      <c r="C16" s="95"/>
      <c r="D16" s="96"/>
      <c r="E16" s="97" t="s">
        <v>1</v>
      </c>
      <c r="F16" s="95"/>
      <c r="G16" s="95"/>
      <c r="H16" s="95"/>
      <c r="I16" s="95"/>
      <c r="J16" s="95"/>
      <c r="K16" s="95"/>
      <c r="L16" s="95"/>
      <c r="M16" s="95"/>
      <c r="N16" s="95"/>
      <c r="O16" s="95"/>
      <c r="P16" s="95"/>
      <c r="Q16" s="96"/>
      <c r="R16" s="97" t="s">
        <v>2</v>
      </c>
      <c r="S16" s="95"/>
      <c r="T16" s="95"/>
      <c r="U16" s="95"/>
      <c r="V16" s="95"/>
      <c r="W16" s="96"/>
      <c r="X16" s="97" t="s">
        <v>3</v>
      </c>
      <c r="Y16" s="95"/>
      <c r="Z16" s="95"/>
      <c r="AA16" s="95"/>
      <c r="AB16" s="96"/>
      <c r="AC16" s="97" t="s">
        <v>31</v>
      </c>
      <c r="AD16" s="95"/>
      <c r="AE16" s="95"/>
      <c r="AF16" s="95"/>
      <c r="AG16" s="95"/>
      <c r="AH16" s="95"/>
      <c r="AI16" s="95"/>
      <c r="AJ16" s="96"/>
      <c r="AK16" s="97" t="s">
        <v>4</v>
      </c>
      <c r="AL16" s="95"/>
      <c r="AM16" s="95"/>
      <c r="AN16" s="95"/>
      <c r="AO16" s="95"/>
      <c r="AP16" s="95"/>
      <c r="AQ16" s="95"/>
      <c r="AR16" s="95"/>
      <c r="AS16" s="96"/>
      <c r="AT16" s="97" t="s">
        <v>5</v>
      </c>
      <c r="AU16" s="95"/>
      <c r="AV16" s="95"/>
      <c r="AW16" s="95"/>
      <c r="AX16" s="95"/>
      <c r="AY16" s="95"/>
      <c r="AZ16" s="95"/>
      <c r="BA16" s="95"/>
      <c r="BB16" s="111"/>
    </row>
    <row r="17" spans="1:56" ht="20.100000000000001" customHeight="1" x14ac:dyDescent="0.15">
      <c r="A17" s="112" t="s">
        <v>68</v>
      </c>
      <c r="B17" s="113"/>
      <c r="C17" s="113"/>
      <c r="D17" s="114"/>
      <c r="E17" s="115" t="s">
        <v>36</v>
      </c>
      <c r="F17" s="116"/>
      <c r="G17" s="116"/>
      <c r="H17" s="116"/>
      <c r="I17" s="116"/>
      <c r="J17" s="116"/>
      <c r="K17" s="116"/>
      <c r="L17" s="116"/>
      <c r="M17" s="116"/>
      <c r="N17" s="116"/>
      <c r="O17" s="116"/>
      <c r="P17" s="116"/>
      <c r="Q17" s="117"/>
      <c r="R17" s="118">
        <v>1</v>
      </c>
      <c r="S17" s="119"/>
      <c r="T17" s="119"/>
      <c r="U17" s="119"/>
      <c r="V17" s="119"/>
      <c r="W17" s="120"/>
      <c r="X17" s="121" t="s">
        <v>37</v>
      </c>
      <c r="Y17" s="122"/>
      <c r="Z17" s="122"/>
      <c r="AA17" s="122"/>
      <c r="AB17" s="123"/>
      <c r="AC17" s="202">
        <v>66000</v>
      </c>
      <c r="AD17" s="203"/>
      <c r="AE17" s="203"/>
      <c r="AF17" s="203"/>
      <c r="AG17" s="203"/>
      <c r="AH17" s="203"/>
      <c r="AI17" s="203"/>
      <c r="AJ17" s="204"/>
      <c r="AK17" s="202">
        <f>R17*AC17</f>
        <v>66000</v>
      </c>
      <c r="AL17" s="203"/>
      <c r="AM17" s="203"/>
      <c r="AN17" s="203"/>
      <c r="AO17" s="203"/>
      <c r="AP17" s="203"/>
      <c r="AQ17" s="203"/>
      <c r="AR17" s="203"/>
      <c r="AS17" s="204"/>
      <c r="AT17" s="115"/>
      <c r="AU17" s="116"/>
      <c r="AV17" s="116"/>
      <c r="AW17" s="116"/>
      <c r="AX17" s="116"/>
      <c r="AY17" s="116"/>
      <c r="AZ17" s="116"/>
      <c r="BA17" s="116"/>
      <c r="BB17" s="127"/>
    </row>
    <row r="18" spans="1:56" ht="20.100000000000001" customHeight="1" x14ac:dyDescent="0.15">
      <c r="A18" s="112"/>
      <c r="B18" s="113"/>
      <c r="C18" s="113"/>
      <c r="D18" s="114"/>
      <c r="E18" s="115"/>
      <c r="F18" s="116"/>
      <c r="G18" s="116"/>
      <c r="H18" s="116"/>
      <c r="I18" s="116"/>
      <c r="J18" s="116"/>
      <c r="K18" s="116"/>
      <c r="L18" s="116"/>
      <c r="M18" s="116"/>
      <c r="N18" s="116"/>
      <c r="O18" s="116"/>
      <c r="P18" s="116"/>
      <c r="Q18" s="117"/>
      <c r="R18" s="118"/>
      <c r="S18" s="119"/>
      <c r="T18" s="119"/>
      <c r="U18" s="119"/>
      <c r="V18" s="119"/>
      <c r="W18" s="120"/>
      <c r="X18" s="121"/>
      <c r="Y18" s="122"/>
      <c r="Z18" s="122"/>
      <c r="AA18" s="122"/>
      <c r="AB18" s="123"/>
      <c r="AC18" s="202"/>
      <c r="AD18" s="203"/>
      <c r="AE18" s="203"/>
      <c r="AF18" s="203"/>
      <c r="AG18" s="203"/>
      <c r="AH18" s="203"/>
      <c r="AI18" s="203"/>
      <c r="AJ18" s="204"/>
      <c r="AK18" s="202">
        <f t="shared" ref="AK18:AK24" si="0">R18*AC18</f>
        <v>0</v>
      </c>
      <c r="AL18" s="203"/>
      <c r="AM18" s="203"/>
      <c r="AN18" s="203"/>
      <c r="AO18" s="203"/>
      <c r="AP18" s="203"/>
      <c r="AQ18" s="203"/>
      <c r="AR18" s="203"/>
      <c r="AS18" s="204"/>
      <c r="AT18" s="115"/>
      <c r="AU18" s="116"/>
      <c r="AV18" s="116"/>
      <c r="AW18" s="116"/>
      <c r="AX18" s="116"/>
      <c r="AY18" s="116"/>
      <c r="AZ18" s="116"/>
      <c r="BA18" s="116"/>
      <c r="BB18" s="127"/>
    </row>
    <row r="19" spans="1:56" ht="20.100000000000001" customHeight="1" x14ac:dyDescent="0.15">
      <c r="A19" s="112"/>
      <c r="B19" s="113"/>
      <c r="C19" s="113"/>
      <c r="D19" s="114"/>
      <c r="E19" s="115"/>
      <c r="F19" s="116"/>
      <c r="G19" s="116"/>
      <c r="H19" s="116"/>
      <c r="I19" s="116"/>
      <c r="J19" s="116"/>
      <c r="K19" s="116"/>
      <c r="L19" s="116"/>
      <c r="M19" s="116"/>
      <c r="N19" s="116"/>
      <c r="O19" s="116"/>
      <c r="P19" s="116"/>
      <c r="Q19" s="117"/>
      <c r="R19" s="118"/>
      <c r="S19" s="119"/>
      <c r="T19" s="119"/>
      <c r="U19" s="119"/>
      <c r="V19" s="119"/>
      <c r="W19" s="120"/>
      <c r="X19" s="121"/>
      <c r="Y19" s="122"/>
      <c r="Z19" s="122"/>
      <c r="AA19" s="122"/>
      <c r="AB19" s="123"/>
      <c r="AC19" s="202"/>
      <c r="AD19" s="203"/>
      <c r="AE19" s="203"/>
      <c r="AF19" s="203"/>
      <c r="AG19" s="203"/>
      <c r="AH19" s="203"/>
      <c r="AI19" s="203"/>
      <c r="AJ19" s="204"/>
      <c r="AK19" s="202">
        <f t="shared" si="0"/>
        <v>0</v>
      </c>
      <c r="AL19" s="203"/>
      <c r="AM19" s="203"/>
      <c r="AN19" s="203"/>
      <c r="AO19" s="203"/>
      <c r="AP19" s="203"/>
      <c r="AQ19" s="203"/>
      <c r="AR19" s="203"/>
      <c r="AS19" s="204"/>
      <c r="AT19" s="115"/>
      <c r="AU19" s="116"/>
      <c r="AV19" s="116"/>
      <c r="AW19" s="116"/>
      <c r="AX19" s="116"/>
      <c r="AY19" s="116"/>
      <c r="AZ19" s="116"/>
      <c r="BA19" s="116"/>
      <c r="BB19" s="127"/>
    </row>
    <row r="20" spans="1:56" ht="20.100000000000001" customHeight="1" x14ac:dyDescent="0.15">
      <c r="A20" s="112"/>
      <c r="B20" s="113"/>
      <c r="C20" s="113"/>
      <c r="D20" s="114"/>
      <c r="E20" s="115"/>
      <c r="F20" s="116"/>
      <c r="G20" s="116"/>
      <c r="H20" s="116"/>
      <c r="I20" s="116"/>
      <c r="J20" s="116"/>
      <c r="K20" s="116"/>
      <c r="L20" s="116"/>
      <c r="M20" s="116"/>
      <c r="N20" s="116"/>
      <c r="O20" s="116"/>
      <c r="P20" s="116"/>
      <c r="Q20" s="117"/>
      <c r="R20" s="118"/>
      <c r="S20" s="119"/>
      <c r="T20" s="119"/>
      <c r="U20" s="119"/>
      <c r="V20" s="119"/>
      <c r="W20" s="120"/>
      <c r="X20" s="121"/>
      <c r="Y20" s="122"/>
      <c r="Z20" s="122"/>
      <c r="AA20" s="122"/>
      <c r="AB20" s="123"/>
      <c r="AC20" s="202"/>
      <c r="AD20" s="203"/>
      <c r="AE20" s="203"/>
      <c r="AF20" s="203"/>
      <c r="AG20" s="203"/>
      <c r="AH20" s="203"/>
      <c r="AI20" s="203"/>
      <c r="AJ20" s="204"/>
      <c r="AK20" s="202"/>
      <c r="AL20" s="203"/>
      <c r="AM20" s="203"/>
      <c r="AN20" s="203"/>
      <c r="AO20" s="203"/>
      <c r="AP20" s="203"/>
      <c r="AQ20" s="203"/>
      <c r="AR20" s="203"/>
      <c r="AS20" s="204"/>
      <c r="AT20" s="115"/>
      <c r="AU20" s="116"/>
      <c r="AV20" s="116"/>
      <c r="AW20" s="116"/>
      <c r="AX20" s="116"/>
      <c r="AY20" s="116"/>
      <c r="AZ20" s="116"/>
      <c r="BA20" s="116"/>
      <c r="BB20" s="127"/>
    </row>
    <row r="21" spans="1:56" ht="20.100000000000001" customHeight="1" x14ac:dyDescent="0.15">
      <c r="A21" s="112"/>
      <c r="B21" s="113"/>
      <c r="C21" s="113"/>
      <c r="D21" s="114"/>
      <c r="E21" s="115"/>
      <c r="F21" s="116"/>
      <c r="G21" s="116"/>
      <c r="H21" s="116"/>
      <c r="I21" s="116"/>
      <c r="J21" s="116"/>
      <c r="K21" s="116"/>
      <c r="L21" s="116"/>
      <c r="M21" s="116"/>
      <c r="N21" s="116"/>
      <c r="O21" s="116"/>
      <c r="P21" s="116"/>
      <c r="Q21" s="117"/>
      <c r="R21" s="118"/>
      <c r="S21" s="119"/>
      <c r="T21" s="119"/>
      <c r="U21" s="119"/>
      <c r="V21" s="119"/>
      <c r="W21" s="120"/>
      <c r="X21" s="121"/>
      <c r="Y21" s="122"/>
      <c r="Z21" s="122"/>
      <c r="AA21" s="122"/>
      <c r="AB21" s="123"/>
      <c r="AC21" s="202"/>
      <c r="AD21" s="203"/>
      <c r="AE21" s="203"/>
      <c r="AF21" s="203"/>
      <c r="AG21" s="203"/>
      <c r="AH21" s="203"/>
      <c r="AI21" s="203"/>
      <c r="AJ21" s="204"/>
      <c r="AK21" s="202">
        <f t="shared" si="0"/>
        <v>0</v>
      </c>
      <c r="AL21" s="203"/>
      <c r="AM21" s="203"/>
      <c r="AN21" s="203"/>
      <c r="AO21" s="203"/>
      <c r="AP21" s="203"/>
      <c r="AQ21" s="203"/>
      <c r="AR21" s="203"/>
      <c r="AS21" s="204"/>
      <c r="AT21" s="115"/>
      <c r="AU21" s="116"/>
      <c r="AV21" s="116"/>
      <c r="AW21" s="116"/>
      <c r="AX21" s="116"/>
      <c r="AY21" s="116"/>
      <c r="AZ21" s="116"/>
      <c r="BA21" s="116"/>
      <c r="BB21" s="127"/>
    </row>
    <row r="22" spans="1:56" ht="20.100000000000001" customHeight="1" x14ac:dyDescent="0.15">
      <c r="A22" s="112"/>
      <c r="B22" s="113"/>
      <c r="C22" s="113"/>
      <c r="D22" s="114"/>
      <c r="E22" s="115"/>
      <c r="F22" s="116"/>
      <c r="G22" s="116"/>
      <c r="H22" s="116"/>
      <c r="I22" s="116"/>
      <c r="J22" s="116"/>
      <c r="K22" s="116"/>
      <c r="L22" s="116"/>
      <c r="M22" s="116"/>
      <c r="N22" s="116"/>
      <c r="O22" s="116"/>
      <c r="P22" s="116"/>
      <c r="Q22" s="117"/>
      <c r="R22" s="118"/>
      <c r="S22" s="119"/>
      <c r="T22" s="119"/>
      <c r="U22" s="119"/>
      <c r="V22" s="119"/>
      <c r="W22" s="120"/>
      <c r="X22" s="121"/>
      <c r="Y22" s="122"/>
      <c r="Z22" s="122"/>
      <c r="AA22" s="122"/>
      <c r="AB22" s="123"/>
      <c r="AC22" s="202"/>
      <c r="AD22" s="203"/>
      <c r="AE22" s="203"/>
      <c r="AF22" s="203"/>
      <c r="AG22" s="203"/>
      <c r="AH22" s="203"/>
      <c r="AI22" s="203"/>
      <c r="AJ22" s="204"/>
      <c r="AK22" s="202">
        <f t="shared" si="0"/>
        <v>0</v>
      </c>
      <c r="AL22" s="203"/>
      <c r="AM22" s="203"/>
      <c r="AN22" s="203"/>
      <c r="AO22" s="203"/>
      <c r="AP22" s="203"/>
      <c r="AQ22" s="203"/>
      <c r="AR22" s="203"/>
      <c r="AS22" s="204"/>
      <c r="AT22" s="115"/>
      <c r="AU22" s="116"/>
      <c r="AV22" s="116"/>
      <c r="AW22" s="116"/>
      <c r="AX22" s="116"/>
      <c r="AY22" s="116"/>
      <c r="AZ22" s="116"/>
      <c r="BA22" s="116"/>
      <c r="BB22" s="127"/>
    </row>
    <row r="23" spans="1:56" ht="20.100000000000001" customHeight="1" x14ac:dyDescent="0.15">
      <c r="A23" s="112"/>
      <c r="B23" s="113"/>
      <c r="C23" s="113"/>
      <c r="D23" s="114"/>
      <c r="E23" s="115"/>
      <c r="F23" s="116"/>
      <c r="G23" s="116"/>
      <c r="H23" s="116"/>
      <c r="I23" s="116"/>
      <c r="J23" s="116"/>
      <c r="K23" s="116"/>
      <c r="L23" s="116"/>
      <c r="M23" s="116"/>
      <c r="N23" s="116"/>
      <c r="O23" s="116"/>
      <c r="P23" s="116"/>
      <c r="Q23" s="117"/>
      <c r="R23" s="118"/>
      <c r="S23" s="119"/>
      <c r="T23" s="119"/>
      <c r="U23" s="119"/>
      <c r="V23" s="119"/>
      <c r="W23" s="120"/>
      <c r="X23" s="121"/>
      <c r="Y23" s="122"/>
      <c r="Z23" s="122"/>
      <c r="AA23" s="122"/>
      <c r="AB23" s="123"/>
      <c r="AC23" s="202"/>
      <c r="AD23" s="203"/>
      <c r="AE23" s="203"/>
      <c r="AF23" s="203"/>
      <c r="AG23" s="203"/>
      <c r="AH23" s="203"/>
      <c r="AI23" s="203"/>
      <c r="AJ23" s="204"/>
      <c r="AK23" s="202">
        <f>R23*AC23</f>
        <v>0</v>
      </c>
      <c r="AL23" s="203"/>
      <c r="AM23" s="203"/>
      <c r="AN23" s="203"/>
      <c r="AO23" s="203"/>
      <c r="AP23" s="203"/>
      <c r="AQ23" s="203"/>
      <c r="AR23" s="203"/>
      <c r="AS23" s="204"/>
      <c r="AT23" s="115"/>
      <c r="AU23" s="116"/>
      <c r="AV23" s="116"/>
      <c r="AW23" s="116"/>
      <c r="AX23" s="116"/>
      <c r="AY23" s="116"/>
      <c r="AZ23" s="116"/>
      <c r="BA23" s="116"/>
      <c r="BB23" s="127"/>
    </row>
    <row r="24" spans="1:56" ht="20.100000000000001" customHeight="1" x14ac:dyDescent="0.15">
      <c r="A24" s="112"/>
      <c r="B24" s="113"/>
      <c r="C24" s="113"/>
      <c r="D24" s="114"/>
      <c r="E24" s="115"/>
      <c r="F24" s="116"/>
      <c r="G24" s="116"/>
      <c r="H24" s="116"/>
      <c r="I24" s="116"/>
      <c r="J24" s="116"/>
      <c r="K24" s="116"/>
      <c r="L24" s="116"/>
      <c r="M24" s="116"/>
      <c r="N24" s="116"/>
      <c r="O24" s="116"/>
      <c r="P24" s="116"/>
      <c r="Q24" s="117"/>
      <c r="R24" s="118"/>
      <c r="S24" s="119"/>
      <c r="T24" s="119"/>
      <c r="U24" s="119"/>
      <c r="V24" s="119"/>
      <c r="W24" s="120"/>
      <c r="X24" s="121"/>
      <c r="Y24" s="122"/>
      <c r="Z24" s="122"/>
      <c r="AA24" s="122"/>
      <c r="AB24" s="123"/>
      <c r="AC24" s="202"/>
      <c r="AD24" s="203"/>
      <c r="AE24" s="203"/>
      <c r="AF24" s="203"/>
      <c r="AG24" s="203"/>
      <c r="AH24" s="203"/>
      <c r="AI24" s="203"/>
      <c r="AJ24" s="204"/>
      <c r="AK24" s="202">
        <f t="shared" si="0"/>
        <v>0</v>
      </c>
      <c r="AL24" s="203"/>
      <c r="AM24" s="203"/>
      <c r="AN24" s="203"/>
      <c r="AO24" s="203"/>
      <c r="AP24" s="203"/>
      <c r="AQ24" s="203"/>
      <c r="AR24" s="203"/>
      <c r="AS24" s="204"/>
      <c r="AT24" s="115"/>
      <c r="AU24" s="116"/>
      <c r="AV24" s="116"/>
      <c r="AW24" s="116"/>
      <c r="AX24" s="116"/>
      <c r="AY24" s="116"/>
      <c r="AZ24" s="116"/>
      <c r="BA24" s="116"/>
      <c r="BB24" s="127"/>
      <c r="BC24" s="200" t="str">
        <f>IF(SUM($AK$25:$AS$26)=0,"","合計："&amp;TEXT(SUM(AK25:AS26),"#,##0"))</f>
        <v>合計：72,600</v>
      </c>
      <c r="BD24" s="201"/>
    </row>
    <row r="25" spans="1:56" ht="20.100000000000001" customHeight="1" x14ac:dyDescent="0.15">
      <c r="A25" s="112"/>
      <c r="B25" s="113"/>
      <c r="C25" s="113"/>
      <c r="D25" s="114"/>
      <c r="E25" s="131" t="s">
        <v>46</v>
      </c>
      <c r="F25" s="132"/>
      <c r="G25" s="132"/>
      <c r="H25" s="132"/>
      <c r="I25" s="132"/>
      <c r="J25" s="132"/>
      <c r="K25" s="132"/>
      <c r="L25" s="132"/>
      <c r="M25" s="132"/>
      <c r="N25" s="132"/>
      <c r="O25" s="132"/>
      <c r="P25" s="132"/>
      <c r="Q25" s="133"/>
      <c r="R25" s="118"/>
      <c r="S25" s="119"/>
      <c r="T25" s="119"/>
      <c r="U25" s="119"/>
      <c r="V25" s="119"/>
      <c r="W25" s="120"/>
      <c r="X25" s="121"/>
      <c r="Y25" s="122"/>
      <c r="Z25" s="122"/>
      <c r="AA25" s="122"/>
      <c r="AB25" s="123"/>
      <c r="AC25" s="202"/>
      <c r="AD25" s="203"/>
      <c r="AE25" s="203"/>
      <c r="AF25" s="203"/>
      <c r="AG25" s="203"/>
      <c r="AH25" s="203"/>
      <c r="AI25" s="203"/>
      <c r="AJ25" s="204"/>
      <c r="AK25" s="202">
        <f>SUM($AK$17:$AS$24)</f>
        <v>66000</v>
      </c>
      <c r="AL25" s="203"/>
      <c r="AM25" s="203"/>
      <c r="AN25" s="203"/>
      <c r="AO25" s="203"/>
      <c r="AP25" s="203"/>
      <c r="AQ25" s="203"/>
      <c r="AR25" s="203"/>
      <c r="AS25" s="204"/>
      <c r="AT25" s="115"/>
      <c r="AU25" s="116"/>
      <c r="AV25" s="116"/>
      <c r="AW25" s="116"/>
      <c r="AX25" s="116"/>
      <c r="AY25" s="116"/>
      <c r="AZ25" s="116"/>
      <c r="BA25" s="116"/>
      <c r="BB25" s="127"/>
      <c r="BC25" s="205" t="str">
        <f>IF(SUM($AK$25:$AS$26)=0,"",IF(SUM($AK$25:$AS$26)=$BD$7,"OK","合計が合っていません"))</f>
        <v>OK</v>
      </c>
      <c r="BD25" s="206"/>
    </row>
    <row r="26" spans="1:56" ht="20.100000000000001" customHeight="1" x14ac:dyDescent="0.15">
      <c r="A26" s="156"/>
      <c r="B26" s="157"/>
      <c r="C26" s="157"/>
      <c r="D26" s="158"/>
      <c r="E26" s="159" t="s">
        <v>20</v>
      </c>
      <c r="F26" s="160"/>
      <c r="G26" s="160"/>
      <c r="H26" s="160"/>
      <c r="I26" s="160"/>
      <c r="J26" s="160"/>
      <c r="K26" s="160"/>
      <c r="L26" s="160"/>
      <c r="M26" s="160"/>
      <c r="N26" s="160"/>
      <c r="O26" s="160"/>
      <c r="P26" s="160"/>
      <c r="Q26" s="161"/>
      <c r="R26" s="162"/>
      <c r="S26" s="163"/>
      <c r="T26" s="163"/>
      <c r="U26" s="163"/>
      <c r="V26" s="163"/>
      <c r="W26" s="164"/>
      <c r="X26" s="165"/>
      <c r="Y26" s="166"/>
      <c r="Z26" s="166"/>
      <c r="AA26" s="166"/>
      <c r="AB26" s="167"/>
      <c r="AC26" s="207"/>
      <c r="AD26" s="208"/>
      <c r="AE26" s="208"/>
      <c r="AF26" s="208"/>
      <c r="AG26" s="208"/>
      <c r="AH26" s="208"/>
      <c r="AI26" s="208"/>
      <c r="AJ26" s="209"/>
      <c r="AK26" s="207">
        <f>ROUND(SUMIF($AT$17:$BB$24,"&lt;&gt;*非課税*",$AK$17:$AS$24)*$BD$6%,0)</f>
        <v>6600</v>
      </c>
      <c r="AL26" s="208"/>
      <c r="AM26" s="208"/>
      <c r="AN26" s="208"/>
      <c r="AO26" s="208"/>
      <c r="AP26" s="208"/>
      <c r="AQ26" s="208"/>
      <c r="AR26" s="208"/>
      <c r="AS26" s="209"/>
      <c r="AT26" s="134"/>
      <c r="AU26" s="135"/>
      <c r="AV26" s="135"/>
      <c r="AW26" s="135"/>
      <c r="AX26" s="135"/>
      <c r="AY26" s="135"/>
      <c r="AZ26" s="135"/>
      <c r="BA26" s="135"/>
      <c r="BB26" s="136"/>
      <c r="BC26" s="205"/>
      <c r="BD26" s="206"/>
    </row>
    <row r="27" spans="1:56" ht="11.25" customHeight="1" x14ac:dyDescent="0.15"/>
    <row r="28" spans="1:56" ht="15" customHeight="1" x14ac:dyDescent="0.15">
      <c r="BD28" s="37"/>
    </row>
    <row r="29" spans="1:56" ht="18" customHeight="1" x14ac:dyDescent="0.15">
      <c r="A29" s="17" t="s">
        <v>17</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row>
    <row r="30" spans="1:56" ht="21" customHeight="1" x14ac:dyDescent="0.15">
      <c r="A30" s="137" t="s">
        <v>43</v>
      </c>
      <c r="B30" s="138"/>
      <c r="C30" s="138"/>
      <c r="D30" s="138"/>
      <c r="E30" s="138"/>
      <c r="F30" s="138"/>
      <c r="G30" s="138"/>
      <c r="H30" s="138"/>
      <c r="I30" s="138"/>
      <c r="J30" s="138"/>
      <c r="K30" s="138"/>
      <c r="L30" s="138"/>
      <c r="M30" s="138"/>
      <c r="N30" s="138"/>
      <c r="O30" s="138"/>
      <c r="P30" s="138"/>
      <c r="Q30" s="138"/>
      <c r="R30" s="139"/>
      <c r="S30" s="140" t="s">
        <v>14</v>
      </c>
      <c r="T30" s="141"/>
      <c r="U30" s="141"/>
      <c r="V30" s="141"/>
      <c r="W30" s="141"/>
      <c r="X30" s="141"/>
      <c r="Y30" s="141"/>
      <c r="Z30" s="141"/>
      <c r="AA30" s="141"/>
      <c r="AB30" s="141"/>
      <c r="AC30" s="141"/>
      <c r="AD30" s="141"/>
      <c r="AE30" s="141"/>
      <c r="AF30" s="141"/>
      <c r="AG30" s="141"/>
      <c r="AH30" s="141"/>
      <c r="AI30" s="141"/>
      <c r="AJ30" s="142"/>
      <c r="AK30" s="143" t="s">
        <v>15</v>
      </c>
      <c r="AL30" s="144"/>
      <c r="AM30" s="144"/>
      <c r="AN30" s="144"/>
      <c r="AO30" s="144"/>
      <c r="AP30" s="144"/>
      <c r="AQ30" s="144"/>
      <c r="AR30" s="144"/>
      <c r="AS30" s="144"/>
      <c r="AT30" s="144"/>
      <c r="AU30" s="144"/>
      <c r="AV30" s="144"/>
      <c r="AW30" s="144"/>
      <c r="AX30" s="144"/>
      <c r="AY30" s="144"/>
      <c r="AZ30" s="144"/>
      <c r="BA30" s="144"/>
      <c r="BB30" s="145"/>
    </row>
    <row r="31" spans="1:56" ht="21" customHeight="1" x14ac:dyDescent="0.15">
      <c r="A31" s="146" t="s">
        <v>16</v>
      </c>
      <c r="B31" s="147"/>
      <c r="C31" s="147"/>
      <c r="D31" s="147"/>
      <c r="E31" s="147"/>
      <c r="F31" s="147"/>
      <c r="G31" s="147"/>
      <c r="H31" s="148"/>
      <c r="I31" s="148"/>
      <c r="J31" s="148"/>
      <c r="K31" s="148"/>
      <c r="L31" s="148"/>
      <c r="M31" s="148"/>
      <c r="N31" s="148"/>
      <c r="O31" s="148"/>
      <c r="P31" s="148"/>
      <c r="Q31" s="148"/>
      <c r="R31" s="149"/>
      <c r="S31" s="146" t="s">
        <v>12</v>
      </c>
      <c r="T31" s="147"/>
      <c r="U31" s="147"/>
      <c r="V31" s="147"/>
      <c r="W31" s="147"/>
      <c r="X31" s="147"/>
      <c r="Y31" s="147"/>
      <c r="Z31" s="150"/>
      <c r="AA31" s="150"/>
      <c r="AB31" s="150"/>
      <c r="AC31" s="150"/>
      <c r="AD31" s="150"/>
      <c r="AE31" s="150"/>
      <c r="AF31" s="150"/>
      <c r="AG31" s="150"/>
      <c r="AH31" s="150"/>
      <c r="AI31" s="150"/>
      <c r="AJ31" s="151"/>
      <c r="AK31" s="152" t="s">
        <v>32</v>
      </c>
      <c r="AL31" s="153"/>
      <c r="AM31" s="153"/>
      <c r="AN31" s="153"/>
      <c r="AO31" s="153"/>
      <c r="AP31" s="153"/>
      <c r="AQ31" s="153"/>
      <c r="AR31" s="154"/>
      <c r="AS31" s="154"/>
      <c r="AT31" s="154"/>
      <c r="AU31" s="154"/>
      <c r="AV31" s="154"/>
      <c r="AW31" s="154"/>
      <c r="AX31" s="154"/>
      <c r="AY31" s="154"/>
      <c r="AZ31" s="154"/>
      <c r="BA31" s="154"/>
      <c r="BB31" s="155"/>
    </row>
    <row r="32" spans="1:56" ht="21" customHeight="1" x14ac:dyDescent="0.15">
      <c r="A32" s="146" t="s">
        <v>10</v>
      </c>
      <c r="B32" s="147"/>
      <c r="C32" s="147"/>
      <c r="D32" s="147"/>
      <c r="E32" s="147"/>
      <c r="F32" s="147"/>
      <c r="G32" s="147"/>
      <c r="H32" s="148"/>
      <c r="I32" s="148"/>
      <c r="J32" s="148"/>
      <c r="K32" s="148"/>
      <c r="L32" s="148"/>
      <c r="M32" s="148"/>
      <c r="N32" s="148"/>
      <c r="O32" s="148"/>
      <c r="P32" s="148"/>
      <c r="Q32" s="148"/>
      <c r="R32" s="149"/>
      <c r="S32" s="146" t="s">
        <v>19</v>
      </c>
      <c r="T32" s="147"/>
      <c r="U32" s="147"/>
      <c r="V32" s="147"/>
      <c r="W32" s="147"/>
      <c r="X32" s="147"/>
      <c r="Y32" s="147"/>
      <c r="Z32" s="150"/>
      <c r="AA32" s="150"/>
      <c r="AB32" s="150"/>
      <c r="AC32" s="150"/>
      <c r="AD32" s="150"/>
      <c r="AE32" s="150"/>
      <c r="AF32" s="150"/>
      <c r="AG32" s="150"/>
      <c r="AH32" s="150"/>
      <c r="AI32" s="150"/>
      <c r="AJ32" s="151"/>
      <c r="AK32" s="152" t="s">
        <v>20</v>
      </c>
      <c r="AL32" s="153"/>
      <c r="AM32" s="153"/>
      <c r="AN32" s="153"/>
      <c r="AO32" s="153"/>
      <c r="AP32" s="153"/>
      <c r="AQ32" s="153"/>
      <c r="AR32" s="154"/>
      <c r="AS32" s="154"/>
      <c r="AT32" s="154"/>
      <c r="AU32" s="154"/>
      <c r="AV32" s="154"/>
      <c r="AW32" s="154"/>
      <c r="AX32" s="154"/>
      <c r="AY32" s="154"/>
      <c r="AZ32" s="154"/>
      <c r="BA32" s="154"/>
      <c r="BB32" s="155"/>
    </row>
    <row r="33" spans="1:54" ht="21" customHeight="1" x14ac:dyDescent="0.15">
      <c r="A33" s="172" t="s">
        <v>11</v>
      </c>
      <c r="B33" s="173"/>
      <c r="C33" s="173"/>
      <c r="D33" s="173"/>
      <c r="E33" s="173"/>
      <c r="F33" s="173"/>
      <c r="G33" s="173"/>
      <c r="H33" s="174"/>
      <c r="I33" s="174"/>
      <c r="J33" s="174"/>
      <c r="K33" s="174"/>
      <c r="L33" s="174"/>
      <c r="M33" s="174"/>
      <c r="N33" s="174"/>
      <c r="O33" s="174"/>
      <c r="P33" s="174"/>
      <c r="Q33" s="174"/>
      <c r="R33" s="175"/>
      <c r="S33" s="172" t="s">
        <v>13</v>
      </c>
      <c r="T33" s="173"/>
      <c r="U33" s="173"/>
      <c r="V33" s="173"/>
      <c r="W33" s="173"/>
      <c r="X33" s="173"/>
      <c r="Y33" s="173"/>
      <c r="Z33" s="176"/>
      <c r="AA33" s="176"/>
      <c r="AB33" s="176"/>
      <c r="AC33" s="176"/>
      <c r="AD33" s="176"/>
      <c r="AE33" s="176"/>
      <c r="AF33" s="176"/>
      <c r="AG33" s="176"/>
      <c r="AH33" s="176"/>
      <c r="AI33" s="176"/>
      <c r="AJ33" s="177"/>
      <c r="AK33" s="178" t="s">
        <v>27</v>
      </c>
      <c r="AL33" s="179"/>
      <c r="AM33" s="179"/>
      <c r="AN33" s="179"/>
      <c r="AO33" s="179"/>
      <c r="AP33" s="179"/>
      <c r="AQ33" s="179"/>
      <c r="AR33" s="180"/>
      <c r="AS33" s="180"/>
      <c r="AT33" s="180"/>
      <c r="AU33" s="180"/>
      <c r="AV33" s="180"/>
      <c r="AW33" s="180"/>
      <c r="AX33" s="180"/>
      <c r="AY33" s="180"/>
      <c r="AZ33" s="180"/>
      <c r="BA33" s="180"/>
      <c r="BB33" s="181"/>
    </row>
    <row r="34" spans="1:54" ht="26.1" customHeight="1" x14ac:dyDescent="0.15">
      <c r="A34" s="182" t="s">
        <v>5</v>
      </c>
      <c r="B34" s="182"/>
      <c r="C34" s="182"/>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row>
    <row r="35" spans="1:54" ht="26.1" customHeight="1" x14ac:dyDescent="0.15">
      <c r="A35" s="184"/>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4"/>
    </row>
    <row r="36" spans="1:54" ht="26.1" customHeight="1" x14ac:dyDescent="0.15">
      <c r="A36" s="185"/>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row>
    <row r="37" spans="1:54" ht="15" customHeight="1" x14ac:dyDescent="0.15">
      <c r="A37" s="186"/>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38"/>
      <c r="Z37" s="39"/>
      <c r="AA37" s="39"/>
      <c r="AB37" s="39"/>
      <c r="AC37" s="39"/>
      <c r="AD37" s="40"/>
      <c r="AE37" s="42"/>
      <c r="AF37" s="40"/>
      <c r="AG37" s="40"/>
      <c r="AH37" s="40"/>
      <c r="AI37" s="40"/>
      <c r="AJ37" s="43"/>
      <c r="AK37" s="40"/>
      <c r="AL37" s="39"/>
      <c r="AM37" s="39"/>
      <c r="AN37" s="39"/>
      <c r="AO37" s="39"/>
      <c r="AP37" s="41"/>
      <c r="AQ37" s="188"/>
      <c r="AR37" s="189"/>
      <c r="AS37" s="189"/>
      <c r="AT37" s="190" t="s">
        <v>33</v>
      </c>
      <c r="AU37" s="190"/>
      <c r="AV37" s="190"/>
      <c r="AW37" s="190"/>
      <c r="AX37" s="190"/>
      <c r="AY37" s="190"/>
      <c r="AZ37" s="189"/>
      <c r="BA37" s="189"/>
      <c r="BB37" s="197"/>
    </row>
    <row r="38" spans="1:54" ht="24" customHeight="1" x14ac:dyDescent="0.15">
      <c r="A38" s="198"/>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3"/>
    </row>
    <row r="39" spans="1:54" ht="24" customHeight="1" x14ac:dyDescent="0.15">
      <c r="A39" s="199"/>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4"/>
    </row>
    <row r="41" spans="1:54" ht="18" customHeight="1" x14ac:dyDescent="0.15">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row>
    <row r="42" spans="1:54" ht="18" customHeight="1" x14ac:dyDescent="0.15">
      <c r="A42" s="195"/>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row>
  </sheetData>
  <sheetProtection algorithmName="SHA-512" hashValue="S72t9za7c3MiNDtRZk/D88n9gGx9ppd0ol+x2mRrzfbvBRIj7rm6lxDk8xynWMmh0pRVfpPvqV922+DPrOAYfw==" saltValue="Ds24q/2u3ifcB9PeGJLKog==" spinCount="100000" sheet="1" objects="1" scenarios="1" selectLockedCells="1" selectUnlockedCells="1"/>
  <mergeCells count="150">
    <mergeCell ref="AO1:BB3"/>
    <mergeCell ref="T2:AI3"/>
    <mergeCell ref="AB4:BB4"/>
    <mergeCell ref="BC4:BF4"/>
    <mergeCell ref="A6:U6"/>
    <mergeCell ref="AF6:BA10"/>
    <mergeCell ref="BD7:BD8"/>
    <mergeCell ref="BE7:BE8"/>
    <mergeCell ref="A8:C8"/>
    <mergeCell ref="D8:E8"/>
    <mergeCell ref="R8:S8"/>
    <mergeCell ref="T8:U8"/>
    <mergeCell ref="V8:AE8"/>
    <mergeCell ref="BC9:BC10"/>
    <mergeCell ref="BD9:BD10"/>
    <mergeCell ref="A10:C10"/>
    <mergeCell ref="D10:U10"/>
    <mergeCell ref="F8:G8"/>
    <mergeCell ref="H8:I8"/>
    <mergeCell ref="J8:K8"/>
    <mergeCell ref="L8:M8"/>
    <mergeCell ref="N8:O8"/>
    <mergeCell ref="P8:Q8"/>
    <mergeCell ref="AF11:BB11"/>
    <mergeCell ref="A12:B12"/>
    <mergeCell ref="C12:U12"/>
    <mergeCell ref="AF12:BB13"/>
    <mergeCell ref="T15:AI15"/>
    <mergeCell ref="A16:D16"/>
    <mergeCell ref="E16:Q16"/>
    <mergeCell ref="R16:W16"/>
    <mergeCell ref="X16:AB16"/>
    <mergeCell ref="AC16:AJ16"/>
    <mergeCell ref="AK16:AS16"/>
    <mergeCell ref="AT16:BB16"/>
    <mergeCell ref="A17:D17"/>
    <mergeCell ref="E17:Q17"/>
    <mergeCell ref="R17:W17"/>
    <mergeCell ref="X17:AB17"/>
    <mergeCell ref="AC17:AJ17"/>
    <mergeCell ref="AK17:AS17"/>
    <mergeCell ref="AT17:BB17"/>
    <mergeCell ref="AT18:BB18"/>
    <mergeCell ref="A19:D19"/>
    <mergeCell ref="E19:Q19"/>
    <mergeCell ref="R19:W19"/>
    <mergeCell ref="X19:AB19"/>
    <mergeCell ref="AC19:AJ19"/>
    <mergeCell ref="AK19:AS19"/>
    <mergeCell ref="AT19:BB19"/>
    <mergeCell ref="A18:D18"/>
    <mergeCell ref="E18:Q18"/>
    <mergeCell ref="R18:W18"/>
    <mergeCell ref="X18:AB18"/>
    <mergeCell ref="AC18:AJ18"/>
    <mergeCell ref="AK18:AS18"/>
    <mergeCell ref="AT20:BB20"/>
    <mergeCell ref="A21:D21"/>
    <mergeCell ref="E21:Q21"/>
    <mergeCell ref="R21:W21"/>
    <mergeCell ref="X21:AB21"/>
    <mergeCell ref="AC21:AJ21"/>
    <mergeCell ref="AK21:AS21"/>
    <mergeCell ref="AT21:BB21"/>
    <mergeCell ref="A20:D20"/>
    <mergeCell ref="E20:Q20"/>
    <mergeCell ref="R20:W20"/>
    <mergeCell ref="X20:AB20"/>
    <mergeCell ref="AC20:AJ20"/>
    <mergeCell ref="AK20:AS20"/>
    <mergeCell ref="AT22:BB22"/>
    <mergeCell ref="A23:D23"/>
    <mergeCell ref="E23:Q23"/>
    <mergeCell ref="R23:W23"/>
    <mergeCell ref="X23:AB23"/>
    <mergeCell ref="AC23:AJ23"/>
    <mergeCell ref="AK23:AS23"/>
    <mergeCell ref="AT23:BB23"/>
    <mergeCell ref="A22:D22"/>
    <mergeCell ref="E22:Q22"/>
    <mergeCell ref="R22:W22"/>
    <mergeCell ref="X22:AB22"/>
    <mergeCell ref="AC22:AJ22"/>
    <mergeCell ref="AK22:AS22"/>
    <mergeCell ref="AT24:BB24"/>
    <mergeCell ref="BC24:BD24"/>
    <mergeCell ref="A25:D25"/>
    <mergeCell ref="E25:Q25"/>
    <mergeCell ref="R25:W25"/>
    <mergeCell ref="X25:AB25"/>
    <mergeCell ref="AC25:AJ25"/>
    <mergeCell ref="AK25:AS25"/>
    <mergeCell ref="AT25:BB25"/>
    <mergeCell ref="BC25:BD26"/>
    <mergeCell ref="A24:D24"/>
    <mergeCell ref="E24:Q24"/>
    <mergeCell ref="R24:W24"/>
    <mergeCell ref="X24:AB24"/>
    <mergeCell ref="AC24:AJ24"/>
    <mergeCell ref="AK24:AS24"/>
    <mergeCell ref="AT26:BB26"/>
    <mergeCell ref="A26:D26"/>
    <mergeCell ref="E26:Q26"/>
    <mergeCell ref="R26:W26"/>
    <mergeCell ref="X26:AB26"/>
    <mergeCell ref="AC26:AJ26"/>
    <mergeCell ref="AK26:AS26"/>
    <mergeCell ref="A30:R30"/>
    <mergeCell ref="S30:AJ30"/>
    <mergeCell ref="AK30:BB30"/>
    <mergeCell ref="A31:G31"/>
    <mergeCell ref="H31:R31"/>
    <mergeCell ref="S31:Y31"/>
    <mergeCell ref="Z31:AJ31"/>
    <mergeCell ref="AK31:AQ31"/>
    <mergeCell ref="AR31:BB31"/>
    <mergeCell ref="A33:G33"/>
    <mergeCell ref="H33:R33"/>
    <mergeCell ref="S33:Y33"/>
    <mergeCell ref="Z33:AJ33"/>
    <mergeCell ref="AK33:AQ33"/>
    <mergeCell ref="AR33:BB33"/>
    <mergeCell ref="A32:G32"/>
    <mergeCell ref="H32:R32"/>
    <mergeCell ref="S32:Y32"/>
    <mergeCell ref="Z32:AJ32"/>
    <mergeCell ref="AK32:AQ32"/>
    <mergeCell ref="AR32:BB32"/>
    <mergeCell ref="A34:C34"/>
    <mergeCell ref="D34:BB34"/>
    <mergeCell ref="A35:BB35"/>
    <mergeCell ref="A36:BB36"/>
    <mergeCell ref="A37:F37"/>
    <mergeCell ref="G37:L37"/>
    <mergeCell ref="M37:R37"/>
    <mergeCell ref="S37:X37"/>
    <mergeCell ref="AK38:AP39"/>
    <mergeCell ref="AQ38:AV39"/>
    <mergeCell ref="AW38:BB39"/>
    <mergeCell ref="A41:BB41"/>
    <mergeCell ref="A42:BB42"/>
    <mergeCell ref="AQ37:AS37"/>
    <mergeCell ref="AT37:AY37"/>
    <mergeCell ref="AZ37:BB37"/>
    <mergeCell ref="A38:F39"/>
    <mergeCell ref="G38:L39"/>
    <mergeCell ref="M38:R39"/>
    <mergeCell ref="S38:X39"/>
    <mergeCell ref="Y38:AD39"/>
    <mergeCell ref="AE38:AJ39"/>
  </mergeCells>
  <phoneticPr fontId="1"/>
  <conditionalFormatting sqref="AK25:AS26">
    <cfRule type="expression" dxfId="5" priority="2">
      <formula>AND(NOT(SUM($AK$25:$AS$26)=$BD$7),SUM($AK$25:$AS$26)&lt;&gt;0)</formula>
    </cfRule>
  </conditionalFormatting>
  <conditionalFormatting sqref="BC25:BD26">
    <cfRule type="expression" dxfId="4" priority="1">
      <formula>NOT(OR(COUNTIF($BC$25,"*OK*"),COUNTIF($BC$25,"*ＯＫ*")))</formula>
    </cfRule>
  </conditionalFormatting>
  <dataValidations count="1">
    <dataValidation type="whole" imeMode="disabled" allowBlank="1" showInputMessage="1" showErrorMessage="1" errorTitle="Error1496" error="13桁の数字で入力してください。" sqref="BD9" xr:uid="{BDC9A87D-4C62-4BDA-9243-BEF28D4874E1}">
      <formula1>1000000000000</formula1>
      <formula2>9999999999999</formula2>
    </dataValidation>
  </dataValidations>
  <printOptions horizontalCentered="1" verticalCentered="1"/>
  <pageMargins left="0.78740157480314965" right="0.39370078740157483" top="0.70866141732283472" bottom="0.70866141732283472" header="0.27559055118110237" footer="0.19685039370078741"/>
  <pageSetup paperSize="9" orientation="portrait" r:id="rId1"/>
  <headerFooter alignWithMargins="0">
    <oddFooter>&amp;R&amp;"ＭＳ Ｐ明朝,標準"&amp;8 2023.8.16改訂</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159A3-2A7A-4A2C-A266-9A6DE1B4044B}">
  <dimension ref="A1:BM42"/>
  <sheetViews>
    <sheetView zoomScaleNormal="100" workbookViewId="0">
      <selection activeCell="AK17" sqref="AK17:AS17"/>
    </sheetView>
  </sheetViews>
  <sheetFormatPr defaultRowHeight="18" customHeight="1" x14ac:dyDescent="0.15"/>
  <cols>
    <col min="1" max="54" width="1.625" style="6" customWidth="1"/>
    <col min="55" max="55" width="9" style="6"/>
    <col min="56" max="56" width="15.625" style="6" customWidth="1"/>
    <col min="57" max="58" width="9" style="6"/>
    <col min="59" max="76" width="1.625" style="6" customWidth="1"/>
    <col min="77" max="16384" width="9" style="6"/>
  </cols>
  <sheetData>
    <row r="1" spans="1:65" ht="21.75" customHeight="1" x14ac:dyDescent="0.15">
      <c r="AO1" s="210"/>
      <c r="AP1" s="211"/>
      <c r="AQ1" s="211"/>
      <c r="AR1" s="211"/>
      <c r="AS1" s="211"/>
      <c r="AT1" s="211"/>
      <c r="AU1" s="211"/>
      <c r="AV1" s="211"/>
      <c r="AW1" s="211"/>
      <c r="AX1" s="211"/>
      <c r="AY1" s="211"/>
      <c r="AZ1" s="211"/>
      <c r="BA1" s="211"/>
      <c r="BB1" s="212"/>
    </row>
    <row r="2" spans="1:65" ht="21.75" customHeight="1" x14ac:dyDescent="0.15">
      <c r="T2" s="71" t="s">
        <v>6</v>
      </c>
      <c r="U2" s="71"/>
      <c r="V2" s="71"/>
      <c r="W2" s="71"/>
      <c r="X2" s="71"/>
      <c r="Y2" s="71"/>
      <c r="Z2" s="71"/>
      <c r="AA2" s="71"/>
      <c r="AB2" s="71"/>
      <c r="AC2" s="71"/>
      <c r="AD2" s="71"/>
      <c r="AE2" s="71"/>
      <c r="AF2" s="71"/>
      <c r="AG2" s="71"/>
      <c r="AH2" s="71"/>
      <c r="AI2" s="71"/>
      <c r="AJ2" s="10"/>
      <c r="AK2" s="10"/>
      <c r="AO2" s="213"/>
      <c r="AP2" s="214"/>
      <c r="AQ2" s="214"/>
      <c r="AR2" s="214"/>
      <c r="AS2" s="214"/>
      <c r="AT2" s="214"/>
      <c r="AU2" s="214"/>
      <c r="AV2" s="214"/>
      <c r="AW2" s="214"/>
      <c r="AX2" s="214"/>
      <c r="AY2" s="214"/>
      <c r="AZ2" s="214"/>
      <c r="BA2" s="214"/>
      <c r="BB2" s="215"/>
      <c r="BD2" s="13"/>
      <c r="BE2" s="13"/>
      <c r="BF2" s="13"/>
      <c r="BG2" s="13"/>
      <c r="BH2" s="13"/>
      <c r="BI2" s="13"/>
      <c r="BJ2" s="13"/>
      <c r="BK2" s="13"/>
      <c r="BL2" s="13"/>
      <c r="BM2" s="13"/>
    </row>
    <row r="3" spans="1:65" ht="9.75" customHeight="1" x14ac:dyDescent="0.15">
      <c r="Q3" s="7"/>
      <c r="R3" s="7"/>
      <c r="S3" s="7"/>
      <c r="T3" s="72"/>
      <c r="U3" s="72"/>
      <c r="V3" s="72"/>
      <c r="W3" s="72"/>
      <c r="X3" s="72"/>
      <c r="Y3" s="72"/>
      <c r="Z3" s="72"/>
      <c r="AA3" s="72"/>
      <c r="AB3" s="72"/>
      <c r="AC3" s="72"/>
      <c r="AD3" s="72"/>
      <c r="AE3" s="72"/>
      <c r="AF3" s="72"/>
      <c r="AG3" s="72"/>
      <c r="AH3" s="72"/>
      <c r="AI3" s="72"/>
      <c r="AJ3" s="7"/>
      <c r="AK3" s="7"/>
      <c r="AO3" s="216"/>
      <c r="AP3" s="217"/>
      <c r="AQ3" s="217"/>
      <c r="AR3" s="217"/>
      <c r="AS3" s="217"/>
      <c r="AT3" s="217"/>
      <c r="AU3" s="217"/>
      <c r="AV3" s="217"/>
      <c r="AW3" s="217"/>
      <c r="AX3" s="217"/>
      <c r="AY3" s="217"/>
      <c r="AZ3" s="217"/>
      <c r="BA3" s="217"/>
      <c r="BB3" s="218"/>
    </row>
    <row r="4" spans="1:65" ht="30" customHeight="1" x14ac:dyDescent="0.15">
      <c r="AB4" s="73">
        <v>45154</v>
      </c>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4" t="s">
        <v>35</v>
      </c>
      <c r="BD4" s="74"/>
      <c r="BE4" s="74"/>
      <c r="BF4" s="74"/>
    </row>
    <row r="5" spans="1:65" ht="15" customHeight="1" x14ac:dyDescent="0.15">
      <c r="BD5" s="34"/>
    </row>
    <row r="6" spans="1:65" ht="21.95" customHeight="1" x14ac:dyDescent="0.15">
      <c r="A6" s="75" t="s">
        <v>29</v>
      </c>
      <c r="B6" s="75"/>
      <c r="C6" s="75"/>
      <c r="D6" s="75"/>
      <c r="E6" s="75"/>
      <c r="F6" s="75"/>
      <c r="G6" s="75"/>
      <c r="H6" s="75"/>
      <c r="I6" s="75"/>
      <c r="J6" s="75"/>
      <c r="K6" s="75"/>
      <c r="L6" s="75"/>
      <c r="M6" s="75"/>
      <c r="N6" s="75"/>
      <c r="O6" s="75"/>
      <c r="P6" s="75"/>
      <c r="Q6" s="75"/>
      <c r="R6" s="75"/>
      <c r="S6" s="75"/>
      <c r="T6" s="75"/>
      <c r="U6" s="75"/>
      <c r="AA6" s="17" t="s">
        <v>30</v>
      </c>
      <c r="AF6" s="230" t="s">
        <v>64</v>
      </c>
      <c r="AG6" s="230"/>
      <c r="AH6" s="230"/>
      <c r="AI6" s="230"/>
      <c r="AJ6" s="230"/>
      <c r="AK6" s="230"/>
      <c r="AL6" s="230"/>
      <c r="AM6" s="230"/>
      <c r="AN6" s="230"/>
      <c r="AO6" s="230"/>
      <c r="AP6" s="230"/>
      <c r="AQ6" s="230"/>
      <c r="AR6" s="230"/>
      <c r="AS6" s="230"/>
      <c r="AT6" s="230"/>
      <c r="AU6" s="230"/>
      <c r="AV6" s="230"/>
      <c r="AW6" s="230"/>
      <c r="AX6" s="230"/>
      <c r="AY6" s="230"/>
      <c r="AZ6" s="230"/>
      <c r="BA6" s="230"/>
      <c r="BD6" s="33">
        <v>10</v>
      </c>
      <c r="BE6" s="32" t="s">
        <v>50</v>
      </c>
    </row>
    <row r="7" spans="1:65" ht="15" customHeight="1" x14ac:dyDescent="0.15">
      <c r="AF7" s="230"/>
      <c r="AG7" s="230"/>
      <c r="AH7" s="230"/>
      <c r="AI7" s="230"/>
      <c r="AJ7" s="230"/>
      <c r="AK7" s="230"/>
      <c r="AL7" s="230"/>
      <c r="AM7" s="230"/>
      <c r="AN7" s="230"/>
      <c r="AO7" s="230"/>
      <c r="AP7" s="230"/>
      <c r="AQ7" s="230"/>
      <c r="AR7" s="230"/>
      <c r="AS7" s="230"/>
      <c r="AT7" s="230"/>
      <c r="AU7" s="230"/>
      <c r="AV7" s="230"/>
      <c r="AW7" s="230"/>
      <c r="AX7" s="230"/>
      <c r="AY7" s="230"/>
      <c r="AZ7" s="230"/>
      <c r="BA7" s="230"/>
      <c r="BD7" s="78">
        <f>+AK25+AK26</f>
        <v>0</v>
      </c>
      <c r="BE7" s="79" t="s">
        <v>28</v>
      </c>
    </row>
    <row r="8" spans="1:65" ht="39.75" customHeight="1" x14ac:dyDescent="0.15">
      <c r="A8" s="80" t="s">
        <v>7</v>
      </c>
      <c r="B8" s="80"/>
      <c r="C8" s="81"/>
      <c r="D8" s="90" t="str">
        <f>IF(LEN($BD$7)-8&gt;0,MID($BD$7,LEN($BD$7)-8,1),IF(LEN($BD$7)-8=0,"\",""))</f>
        <v/>
      </c>
      <c r="E8" s="91"/>
      <c r="F8" s="91" t="str">
        <f>IF(LEN($BD$7)-7&gt;0,MID($BD$7,LEN($BD$7)-7,1),IF(LEN($BD$7)-7=0,"\",""))</f>
        <v/>
      </c>
      <c r="G8" s="91"/>
      <c r="H8" s="219" t="str">
        <f>IF(LEN($BD$7)-6&gt;0,MID($BD$7,LEN($BD$7)-6,1),IF(LEN($BD$7)-6=0,"\",""))</f>
        <v/>
      </c>
      <c r="I8" s="221"/>
      <c r="J8" s="222" t="str">
        <f>IF(LEN($BD$7)-5&gt;0,MID($BD$7,LEN($BD$7)-5,1),IF(LEN($BD$7)-5=0,"\",""))</f>
        <v/>
      </c>
      <c r="K8" s="220"/>
      <c r="L8" s="219" t="str">
        <f>IF(LEN($BD$7)-4&gt;0,MID($BD$7,LEN($BD$7)-4,1),IF(LEN($BD$7)-4=0,"\",""))</f>
        <v/>
      </c>
      <c r="M8" s="220"/>
      <c r="N8" s="219" t="str">
        <f>IF(LEN($BD$7)-3&gt;0,MID($BD$7,LEN($BD$7)-3,1),IF(LEN($BD$7)-3=0,"\",""))</f>
        <v/>
      </c>
      <c r="O8" s="221"/>
      <c r="P8" s="222" t="str">
        <f>IF(LEN($BD$7)-2&gt;0,MID($BD$7,LEN($BD$7)-2,1),IF(LEN($BD$7)-2=0,"\",""))</f>
        <v/>
      </c>
      <c r="Q8" s="220"/>
      <c r="R8" s="219" t="str">
        <f>IF(LEN($BD$7)-1&gt;0,MID($BD$7,LEN($BD$7)-1,1),IF(LEN($BD$7)-1=0,"\",""))</f>
        <v>\</v>
      </c>
      <c r="S8" s="220"/>
      <c r="T8" s="219" t="str">
        <f>IF(LEN($BD$7)&gt;0,MID($BD$7,LEN($BD$7),1),IF(LEN($BD$7)=0,"\",""))</f>
        <v>0</v>
      </c>
      <c r="U8" s="221"/>
      <c r="V8" s="86" t="s">
        <v>69</v>
      </c>
      <c r="W8" s="87"/>
      <c r="X8" s="87"/>
      <c r="Y8" s="87"/>
      <c r="Z8" s="87"/>
      <c r="AA8" s="87"/>
      <c r="AB8" s="87"/>
      <c r="AC8" s="87"/>
      <c r="AD8" s="87"/>
      <c r="AE8" s="87"/>
      <c r="AF8" s="230"/>
      <c r="AG8" s="230"/>
      <c r="AH8" s="230"/>
      <c r="AI8" s="230"/>
      <c r="AJ8" s="230"/>
      <c r="AK8" s="230"/>
      <c r="AL8" s="230"/>
      <c r="AM8" s="230"/>
      <c r="AN8" s="230"/>
      <c r="AO8" s="230"/>
      <c r="AP8" s="230"/>
      <c r="AQ8" s="230"/>
      <c r="AR8" s="230"/>
      <c r="AS8" s="230"/>
      <c r="AT8" s="230"/>
      <c r="AU8" s="230"/>
      <c r="AV8" s="230"/>
      <c r="AW8" s="230"/>
      <c r="AX8" s="230"/>
      <c r="AY8" s="230"/>
      <c r="AZ8" s="230"/>
      <c r="BA8" s="230"/>
      <c r="BD8" s="78"/>
      <c r="BE8" s="79"/>
    </row>
    <row r="9" spans="1:65" ht="18" customHeight="1" x14ac:dyDescent="0.15">
      <c r="AC9" s="23"/>
      <c r="AD9" s="23"/>
      <c r="AE9" s="23"/>
      <c r="AF9" s="230"/>
      <c r="AG9" s="230"/>
      <c r="AH9" s="230"/>
      <c r="AI9" s="230"/>
      <c r="AJ9" s="230"/>
      <c r="AK9" s="230"/>
      <c r="AL9" s="230"/>
      <c r="AM9" s="230"/>
      <c r="AN9" s="230"/>
      <c r="AO9" s="230"/>
      <c r="AP9" s="230"/>
      <c r="AQ9" s="230"/>
      <c r="AR9" s="230"/>
      <c r="AS9" s="230"/>
      <c r="AT9" s="230"/>
      <c r="AU9" s="230"/>
      <c r="AV9" s="230"/>
      <c r="AW9" s="230"/>
      <c r="AX9" s="230"/>
      <c r="AY9" s="230"/>
      <c r="AZ9" s="230"/>
      <c r="BA9" s="230"/>
      <c r="BC9" s="88" t="s">
        <v>49</v>
      </c>
      <c r="BD9" s="89"/>
      <c r="BE9" s="31"/>
    </row>
    <row r="10" spans="1:65" ht="39.75" customHeight="1" x14ac:dyDescent="0.15">
      <c r="A10" s="98" t="s">
        <v>8</v>
      </c>
      <c r="B10" s="99"/>
      <c r="C10" s="99"/>
      <c r="D10" s="100"/>
      <c r="E10" s="100"/>
      <c r="F10" s="100"/>
      <c r="G10" s="100"/>
      <c r="H10" s="100"/>
      <c r="I10" s="100"/>
      <c r="J10" s="100"/>
      <c r="K10" s="100"/>
      <c r="L10" s="100"/>
      <c r="M10" s="100"/>
      <c r="N10" s="100"/>
      <c r="O10" s="100"/>
      <c r="P10" s="100"/>
      <c r="Q10" s="100"/>
      <c r="R10" s="100"/>
      <c r="S10" s="100"/>
      <c r="T10" s="100"/>
      <c r="U10" s="101"/>
      <c r="AC10" s="23"/>
      <c r="AD10" s="23"/>
      <c r="AE10" s="23"/>
      <c r="AF10" s="230"/>
      <c r="AG10" s="230"/>
      <c r="AH10" s="230"/>
      <c r="AI10" s="230"/>
      <c r="AJ10" s="230"/>
      <c r="AK10" s="230"/>
      <c r="AL10" s="230"/>
      <c r="AM10" s="230"/>
      <c r="AN10" s="230"/>
      <c r="AO10" s="230"/>
      <c r="AP10" s="230"/>
      <c r="AQ10" s="230"/>
      <c r="AR10" s="230"/>
      <c r="AS10" s="230"/>
      <c r="AT10" s="230"/>
      <c r="AU10" s="230"/>
      <c r="AV10" s="230"/>
      <c r="AW10" s="230"/>
      <c r="AX10" s="230"/>
      <c r="AY10" s="230"/>
      <c r="AZ10" s="230"/>
      <c r="BA10" s="230"/>
      <c r="BC10" s="88"/>
      <c r="BD10" s="89"/>
      <c r="BE10" s="30" t="s">
        <v>48</v>
      </c>
      <c r="BF10" s="29"/>
    </row>
    <row r="11" spans="1:65" ht="15" customHeight="1" x14ac:dyDescent="0.15">
      <c r="Y11" s="28"/>
      <c r="Z11" s="28"/>
      <c r="AA11" s="28"/>
      <c r="AB11" s="28"/>
      <c r="AC11" s="28"/>
      <c r="AD11" s="44"/>
      <c r="AE11" s="44"/>
      <c r="AF11" s="223" t="s">
        <v>47</v>
      </c>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row>
    <row r="12" spans="1:65" ht="18" customHeight="1" x14ac:dyDescent="0.15">
      <c r="A12" s="103" t="s">
        <v>18</v>
      </c>
      <c r="B12" s="103"/>
      <c r="C12" s="104"/>
      <c r="D12" s="104"/>
      <c r="E12" s="104"/>
      <c r="F12" s="104"/>
      <c r="G12" s="104"/>
      <c r="H12" s="104"/>
      <c r="I12" s="104"/>
      <c r="J12" s="104"/>
      <c r="K12" s="104"/>
      <c r="L12" s="104"/>
      <c r="M12" s="104"/>
      <c r="N12" s="104"/>
      <c r="O12" s="104"/>
      <c r="P12" s="104"/>
      <c r="Q12" s="104"/>
      <c r="R12" s="104"/>
      <c r="S12" s="104"/>
      <c r="T12" s="104"/>
      <c r="U12" s="104"/>
      <c r="Y12" s="28"/>
      <c r="Z12" s="28"/>
      <c r="AA12" s="27"/>
      <c r="AB12" s="27"/>
      <c r="AC12" s="27"/>
      <c r="AD12" s="45"/>
      <c r="AE12" s="45"/>
      <c r="AF12" s="224" t="str">
        <f>IF(LEN(SUBSTITUTE($BD$9,"T",""))=13,DBCS("T"&amp;$BD$9),"13桁の数字で入力してください")</f>
        <v>13桁の数字で入力してください</v>
      </c>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6"/>
    </row>
    <row r="13" spans="1:65" ht="9" customHeight="1" x14ac:dyDescent="0.15">
      <c r="B13" s="18"/>
      <c r="AA13" s="27"/>
      <c r="AB13" s="27"/>
      <c r="AC13" s="27"/>
      <c r="AD13" s="45"/>
      <c r="AE13" s="45"/>
      <c r="AF13" s="227"/>
      <c r="AG13" s="228"/>
      <c r="AH13" s="228"/>
      <c r="AI13" s="228"/>
      <c r="AJ13" s="228"/>
      <c r="AK13" s="228"/>
      <c r="AL13" s="228"/>
      <c r="AM13" s="228"/>
      <c r="AN13" s="228"/>
      <c r="AO13" s="228"/>
      <c r="AP13" s="228"/>
      <c r="AQ13" s="228"/>
      <c r="AR13" s="228"/>
      <c r="AS13" s="228"/>
      <c r="AT13" s="228"/>
      <c r="AU13" s="228"/>
      <c r="AV13" s="228"/>
      <c r="AW13" s="228"/>
      <c r="AX13" s="228"/>
      <c r="AY13" s="228"/>
      <c r="AZ13" s="228"/>
      <c r="BA13" s="228"/>
      <c r="BB13" s="229"/>
    </row>
    <row r="14" spans="1:65" ht="9" customHeight="1" x14ac:dyDescent="0.15">
      <c r="B14" s="18"/>
      <c r="AA14" s="27"/>
      <c r="AB14" s="27"/>
      <c r="AC14" s="27"/>
      <c r="AD14" s="27"/>
      <c r="AE14" s="27"/>
      <c r="AF14" s="26"/>
      <c r="AG14" s="26"/>
      <c r="AH14" s="26"/>
      <c r="AI14" s="26"/>
      <c r="AJ14" s="26"/>
      <c r="AK14" s="26"/>
      <c r="AL14" s="26"/>
      <c r="AM14" s="26"/>
      <c r="AN14" s="26"/>
      <c r="AO14" s="26"/>
      <c r="AP14" s="26"/>
      <c r="AQ14" s="26"/>
      <c r="AR14" s="26"/>
      <c r="AS14" s="26"/>
      <c r="AT14" s="26"/>
      <c r="AU14" s="26"/>
      <c r="AV14" s="26"/>
      <c r="AW14" s="26"/>
      <c r="AX14" s="26"/>
      <c r="AY14" s="26"/>
      <c r="AZ14" s="26"/>
      <c r="BA14" s="26"/>
      <c r="BB14" s="26"/>
    </row>
    <row r="15" spans="1:65" ht="24.95" customHeight="1" x14ac:dyDescent="0.2">
      <c r="Q15" s="19"/>
      <c r="R15" s="19"/>
      <c r="S15" s="19"/>
      <c r="T15" s="93" t="s">
        <v>9</v>
      </c>
      <c r="U15" s="93"/>
      <c r="V15" s="93"/>
      <c r="W15" s="93"/>
      <c r="X15" s="93"/>
      <c r="Y15" s="93"/>
      <c r="Z15" s="93"/>
      <c r="AA15" s="93"/>
      <c r="AB15" s="93"/>
      <c r="AC15" s="93"/>
      <c r="AD15" s="93"/>
      <c r="AE15" s="93"/>
      <c r="AF15" s="93"/>
      <c r="AG15" s="93"/>
      <c r="AH15" s="93"/>
      <c r="AI15" s="93"/>
      <c r="AJ15" s="9"/>
      <c r="AK15" s="9"/>
    </row>
    <row r="16" spans="1:65" ht="18" customHeight="1" x14ac:dyDescent="0.15">
      <c r="A16" s="94" t="s">
        <v>0</v>
      </c>
      <c r="B16" s="95"/>
      <c r="C16" s="95"/>
      <c r="D16" s="96"/>
      <c r="E16" s="97" t="s">
        <v>1</v>
      </c>
      <c r="F16" s="95"/>
      <c r="G16" s="95"/>
      <c r="H16" s="95"/>
      <c r="I16" s="95"/>
      <c r="J16" s="95"/>
      <c r="K16" s="95"/>
      <c r="L16" s="95"/>
      <c r="M16" s="95"/>
      <c r="N16" s="95"/>
      <c r="O16" s="95"/>
      <c r="P16" s="95"/>
      <c r="Q16" s="96"/>
      <c r="R16" s="97" t="s">
        <v>2</v>
      </c>
      <c r="S16" s="95"/>
      <c r="T16" s="95"/>
      <c r="U16" s="95"/>
      <c r="V16" s="95"/>
      <c r="W16" s="96"/>
      <c r="X16" s="97" t="s">
        <v>3</v>
      </c>
      <c r="Y16" s="95"/>
      <c r="Z16" s="95"/>
      <c r="AA16" s="95"/>
      <c r="AB16" s="96"/>
      <c r="AC16" s="97" t="s">
        <v>31</v>
      </c>
      <c r="AD16" s="95"/>
      <c r="AE16" s="95"/>
      <c r="AF16" s="95"/>
      <c r="AG16" s="95"/>
      <c r="AH16" s="95"/>
      <c r="AI16" s="95"/>
      <c r="AJ16" s="96"/>
      <c r="AK16" s="97" t="s">
        <v>4</v>
      </c>
      <c r="AL16" s="95"/>
      <c r="AM16" s="95"/>
      <c r="AN16" s="95"/>
      <c r="AO16" s="95"/>
      <c r="AP16" s="95"/>
      <c r="AQ16" s="95"/>
      <c r="AR16" s="95"/>
      <c r="AS16" s="96"/>
      <c r="AT16" s="97" t="s">
        <v>5</v>
      </c>
      <c r="AU16" s="95"/>
      <c r="AV16" s="95"/>
      <c r="AW16" s="95"/>
      <c r="AX16" s="95"/>
      <c r="AY16" s="95"/>
      <c r="AZ16" s="95"/>
      <c r="BA16" s="95"/>
      <c r="BB16" s="111"/>
    </row>
    <row r="17" spans="1:56" ht="20.100000000000001" customHeight="1" x14ac:dyDescent="0.15">
      <c r="A17" s="112"/>
      <c r="B17" s="113"/>
      <c r="C17" s="113"/>
      <c r="D17" s="114"/>
      <c r="E17" s="115"/>
      <c r="F17" s="116"/>
      <c r="G17" s="116"/>
      <c r="H17" s="116"/>
      <c r="I17" s="116"/>
      <c r="J17" s="116"/>
      <c r="K17" s="116"/>
      <c r="L17" s="116"/>
      <c r="M17" s="116"/>
      <c r="N17" s="116"/>
      <c r="O17" s="116"/>
      <c r="P17" s="116"/>
      <c r="Q17" s="117"/>
      <c r="R17" s="118"/>
      <c r="S17" s="119"/>
      <c r="T17" s="119"/>
      <c r="U17" s="119"/>
      <c r="V17" s="119"/>
      <c r="W17" s="120"/>
      <c r="X17" s="121"/>
      <c r="Y17" s="122"/>
      <c r="Z17" s="122"/>
      <c r="AA17" s="122"/>
      <c r="AB17" s="123"/>
      <c r="AC17" s="202"/>
      <c r="AD17" s="203"/>
      <c r="AE17" s="203"/>
      <c r="AF17" s="203"/>
      <c r="AG17" s="203"/>
      <c r="AH17" s="203"/>
      <c r="AI17" s="203"/>
      <c r="AJ17" s="204"/>
      <c r="AK17" s="202">
        <f>+R17*AC17</f>
        <v>0</v>
      </c>
      <c r="AL17" s="203"/>
      <c r="AM17" s="203"/>
      <c r="AN17" s="203"/>
      <c r="AO17" s="203"/>
      <c r="AP17" s="203"/>
      <c r="AQ17" s="203"/>
      <c r="AR17" s="203"/>
      <c r="AS17" s="204"/>
      <c r="AT17" s="115"/>
      <c r="AU17" s="116"/>
      <c r="AV17" s="116"/>
      <c r="AW17" s="116"/>
      <c r="AX17" s="116"/>
      <c r="AY17" s="116"/>
      <c r="AZ17" s="116"/>
      <c r="BA17" s="116"/>
      <c r="BB17" s="127"/>
    </row>
    <row r="18" spans="1:56" ht="20.100000000000001" customHeight="1" x14ac:dyDescent="0.15">
      <c r="A18" s="112"/>
      <c r="B18" s="113"/>
      <c r="C18" s="113"/>
      <c r="D18" s="114"/>
      <c r="E18" s="115"/>
      <c r="F18" s="116"/>
      <c r="G18" s="116"/>
      <c r="H18" s="116"/>
      <c r="I18" s="116"/>
      <c r="J18" s="116"/>
      <c r="K18" s="116"/>
      <c r="L18" s="116"/>
      <c r="M18" s="116"/>
      <c r="N18" s="116"/>
      <c r="O18" s="116"/>
      <c r="P18" s="116"/>
      <c r="Q18" s="117"/>
      <c r="R18" s="118"/>
      <c r="S18" s="119"/>
      <c r="T18" s="119"/>
      <c r="U18" s="119"/>
      <c r="V18" s="119"/>
      <c r="W18" s="120"/>
      <c r="X18" s="121"/>
      <c r="Y18" s="122"/>
      <c r="Z18" s="122"/>
      <c r="AA18" s="122"/>
      <c r="AB18" s="123"/>
      <c r="AC18" s="202"/>
      <c r="AD18" s="203"/>
      <c r="AE18" s="203"/>
      <c r="AF18" s="203"/>
      <c r="AG18" s="203"/>
      <c r="AH18" s="203"/>
      <c r="AI18" s="203"/>
      <c r="AJ18" s="204"/>
      <c r="AK18" s="202">
        <f>R18*AC18</f>
        <v>0</v>
      </c>
      <c r="AL18" s="203"/>
      <c r="AM18" s="203"/>
      <c r="AN18" s="203"/>
      <c r="AO18" s="203"/>
      <c r="AP18" s="203"/>
      <c r="AQ18" s="203"/>
      <c r="AR18" s="203"/>
      <c r="AS18" s="204"/>
      <c r="AT18" s="115"/>
      <c r="AU18" s="116"/>
      <c r="AV18" s="116"/>
      <c r="AW18" s="116"/>
      <c r="AX18" s="116"/>
      <c r="AY18" s="116"/>
      <c r="AZ18" s="116"/>
      <c r="BA18" s="116"/>
      <c r="BB18" s="127"/>
    </row>
    <row r="19" spans="1:56" ht="20.100000000000001" customHeight="1" x14ac:dyDescent="0.15">
      <c r="A19" s="112"/>
      <c r="B19" s="113"/>
      <c r="C19" s="113"/>
      <c r="D19" s="114"/>
      <c r="E19" s="115"/>
      <c r="F19" s="116"/>
      <c r="G19" s="116"/>
      <c r="H19" s="116"/>
      <c r="I19" s="116"/>
      <c r="J19" s="116"/>
      <c r="K19" s="116"/>
      <c r="L19" s="116"/>
      <c r="M19" s="116"/>
      <c r="N19" s="116"/>
      <c r="O19" s="116"/>
      <c r="P19" s="116"/>
      <c r="Q19" s="117"/>
      <c r="R19" s="118"/>
      <c r="S19" s="119"/>
      <c r="T19" s="119"/>
      <c r="U19" s="119"/>
      <c r="V19" s="119"/>
      <c r="W19" s="120"/>
      <c r="X19" s="121"/>
      <c r="Y19" s="122"/>
      <c r="Z19" s="122"/>
      <c r="AA19" s="122"/>
      <c r="AB19" s="123"/>
      <c r="AC19" s="202"/>
      <c r="AD19" s="203"/>
      <c r="AE19" s="203"/>
      <c r="AF19" s="203"/>
      <c r="AG19" s="203"/>
      <c r="AH19" s="203"/>
      <c r="AI19" s="203"/>
      <c r="AJ19" s="204"/>
      <c r="AK19" s="202">
        <f>R19*AC19</f>
        <v>0</v>
      </c>
      <c r="AL19" s="203"/>
      <c r="AM19" s="203"/>
      <c r="AN19" s="203"/>
      <c r="AO19" s="203"/>
      <c r="AP19" s="203"/>
      <c r="AQ19" s="203"/>
      <c r="AR19" s="203"/>
      <c r="AS19" s="204"/>
      <c r="AT19" s="115"/>
      <c r="AU19" s="116"/>
      <c r="AV19" s="116"/>
      <c r="AW19" s="116"/>
      <c r="AX19" s="116"/>
      <c r="AY19" s="116"/>
      <c r="AZ19" s="116"/>
      <c r="BA19" s="116"/>
      <c r="BB19" s="127"/>
    </row>
    <row r="20" spans="1:56" ht="20.100000000000001" customHeight="1" x14ac:dyDescent="0.15">
      <c r="A20" s="112"/>
      <c r="B20" s="113"/>
      <c r="C20" s="113"/>
      <c r="D20" s="114"/>
      <c r="E20" s="115"/>
      <c r="F20" s="116"/>
      <c r="G20" s="116"/>
      <c r="H20" s="116"/>
      <c r="I20" s="116"/>
      <c r="J20" s="116"/>
      <c r="K20" s="116"/>
      <c r="L20" s="116"/>
      <c r="M20" s="116"/>
      <c r="N20" s="116"/>
      <c r="O20" s="116"/>
      <c r="P20" s="116"/>
      <c r="Q20" s="117"/>
      <c r="R20" s="118"/>
      <c r="S20" s="119"/>
      <c r="T20" s="119"/>
      <c r="U20" s="119"/>
      <c r="V20" s="119"/>
      <c r="W20" s="120"/>
      <c r="X20" s="121"/>
      <c r="Y20" s="122"/>
      <c r="Z20" s="122"/>
      <c r="AA20" s="122"/>
      <c r="AB20" s="123"/>
      <c r="AC20" s="202"/>
      <c r="AD20" s="203"/>
      <c r="AE20" s="203"/>
      <c r="AF20" s="203"/>
      <c r="AG20" s="203"/>
      <c r="AH20" s="203"/>
      <c r="AI20" s="203"/>
      <c r="AJ20" s="204"/>
      <c r="AK20" s="202">
        <f>R20*AC20</f>
        <v>0</v>
      </c>
      <c r="AL20" s="203"/>
      <c r="AM20" s="203"/>
      <c r="AN20" s="203"/>
      <c r="AO20" s="203"/>
      <c r="AP20" s="203"/>
      <c r="AQ20" s="203"/>
      <c r="AR20" s="203"/>
      <c r="AS20" s="204"/>
      <c r="AT20" s="115"/>
      <c r="AU20" s="116"/>
      <c r="AV20" s="116"/>
      <c r="AW20" s="116"/>
      <c r="AX20" s="116"/>
      <c r="AY20" s="116"/>
      <c r="AZ20" s="116"/>
      <c r="BA20" s="116"/>
      <c r="BB20" s="127"/>
    </row>
    <row r="21" spans="1:56" ht="20.100000000000001" customHeight="1" x14ac:dyDescent="0.15">
      <c r="A21" s="112"/>
      <c r="B21" s="113"/>
      <c r="C21" s="113"/>
      <c r="D21" s="114"/>
      <c r="E21" s="115"/>
      <c r="F21" s="116"/>
      <c r="G21" s="116"/>
      <c r="H21" s="116"/>
      <c r="I21" s="116"/>
      <c r="J21" s="116"/>
      <c r="K21" s="116"/>
      <c r="L21" s="116"/>
      <c r="M21" s="116"/>
      <c r="N21" s="116"/>
      <c r="O21" s="116"/>
      <c r="P21" s="116"/>
      <c r="Q21" s="117"/>
      <c r="R21" s="118"/>
      <c r="S21" s="119"/>
      <c r="T21" s="119"/>
      <c r="U21" s="119"/>
      <c r="V21" s="119"/>
      <c r="W21" s="120"/>
      <c r="X21" s="121"/>
      <c r="Y21" s="122"/>
      <c r="Z21" s="122"/>
      <c r="AA21" s="122"/>
      <c r="AB21" s="123"/>
      <c r="AC21" s="202"/>
      <c r="AD21" s="203"/>
      <c r="AE21" s="203"/>
      <c r="AF21" s="203"/>
      <c r="AG21" s="203"/>
      <c r="AH21" s="203"/>
      <c r="AI21" s="203"/>
      <c r="AJ21" s="204"/>
      <c r="AK21" s="202">
        <f t="shared" ref="AK21:AK24" si="0">R21*AC21</f>
        <v>0</v>
      </c>
      <c r="AL21" s="203"/>
      <c r="AM21" s="203"/>
      <c r="AN21" s="203"/>
      <c r="AO21" s="203"/>
      <c r="AP21" s="203"/>
      <c r="AQ21" s="203"/>
      <c r="AR21" s="203"/>
      <c r="AS21" s="204"/>
      <c r="AT21" s="115"/>
      <c r="AU21" s="116"/>
      <c r="AV21" s="116"/>
      <c r="AW21" s="116"/>
      <c r="AX21" s="116"/>
      <c r="AY21" s="116"/>
      <c r="AZ21" s="116"/>
      <c r="BA21" s="116"/>
      <c r="BB21" s="127"/>
    </row>
    <row r="22" spans="1:56" ht="20.100000000000001" customHeight="1" x14ac:dyDescent="0.15">
      <c r="A22" s="112"/>
      <c r="B22" s="113"/>
      <c r="C22" s="113"/>
      <c r="D22" s="114"/>
      <c r="E22" s="115"/>
      <c r="F22" s="116"/>
      <c r="G22" s="116"/>
      <c r="H22" s="116"/>
      <c r="I22" s="116"/>
      <c r="J22" s="116"/>
      <c r="K22" s="116"/>
      <c r="L22" s="116"/>
      <c r="M22" s="116"/>
      <c r="N22" s="116"/>
      <c r="O22" s="116"/>
      <c r="P22" s="116"/>
      <c r="Q22" s="117"/>
      <c r="R22" s="118"/>
      <c r="S22" s="119"/>
      <c r="T22" s="119"/>
      <c r="U22" s="119"/>
      <c r="V22" s="119"/>
      <c r="W22" s="120"/>
      <c r="X22" s="121"/>
      <c r="Y22" s="122"/>
      <c r="Z22" s="122"/>
      <c r="AA22" s="122"/>
      <c r="AB22" s="123"/>
      <c r="AC22" s="202"/>
      <c r="AD22" s="203"/>
      <c r="AE22" s="203"/>
      <c r="AF22" s="203"/>
      <c r="AG22" s="203"/>
      <c r="AH22" s="203"/>
      <c r="AI22" s="203"/>
      <c r="AJ22" s="204"/>
      <c r="AK22" s="202">
        <f t="shared" si="0"/>
        <v>0</v>
      </c>
      <c r="AL22" s="203"/>
      <c r="AM22" s="203"/>
      <c r="AN22" s="203"/>
      <c r="AO22" s="203"/>
      <c r="AP22" s="203"/>
      <c r="AQ22" s="203"/>
      <c r="AR22" s="203"/>
      <c r="AS22" s="204"/>
      <c r="AT22" s="115"/>
      <c r="AU22" s="116"/>
      <c r="AV22" s="116"/>
      <c r="AW22" s="116"/>
      <c r="AX22" s="116"/>
      <c r="AY22" s="116"/>
      <c r="AZ22" s="116"/>
      <c r="BA22" s="116"/>
      <c r="BB22" s="127"/>
    </row>
    <row r="23" spans="1:56" ht="20.100000000000001" customHeight="1" x14ac:dyDescent="0.15">
      <c r="A23" s="112"/>
      <c r="B23" s="113"/>
      <c r="C23" s="113"/>
      <c r="D23" s="114"/>
      <c r="E23" s="115"/>
      <c r="F23" s="116"/>
      <c r="G23" s="116"/>
      <c r="H23" s="116"/>
      <c r="I23" s="116"/>
      <c r="J23" s="116"/>
      <c r="K23" s="116"/>
      <c r="L23" s="116"/>
      <c r="M23" s="116"/>
      <c r="N23" s="116"/>
      <c r="O23" s="116"/>
      <c r="P23" s="116"/>
      <c r="Q23" s="117"/>
      <c r="R23" s="118"/>
      <c r="S23" s="119"/>
      <c r="T23" s="119"/>
      <c r="U23" s="119"/>
      <c r="V23" s="119"/>
      <c r="W23" s="120"/>
      <c r="X23" s="121"/>
      <c r="Y23" s="122"/>
      <c r="Z23" s="122"/>
      <c r="AA23" s="122"/>
      <c r="AB23" s="123"/>
      <c r="AC23" s="202"/>
      <c r="AD23" s="203"/>
      <c r="AE23" s="203"/>
      <c r="AF23" s="203"/>
      <c r="AG23" s="203"/>
      <c r="AH23" s="203"/>
      <c r="AI23" s="203"/>
      <c r="AJ23" s="204"/>
      <c r="AK23" s="202">
        <f t="shared" si="0"/>
        <v>0</v>
      </c>
      <c r="AL23" s="203"/>
      <c r="AM23" s="203"/>
      <c r="AN23" s="203"/>
      <c r="AO23" s="203"/>
      <c r="AP23" s="203"/>
      <c r="AQ23" s="203"/>
      <c r="AR23" s="203"/>
      <c r="AS23" s="204"/>
      <c r="AT23" s="115"/>
      <c r="AU23" s="116"/>
      <c r="AV23" s="116"/>
      <c r="AW23" s="116"/>
      <c r="AX23" s="116"/>
      <c r="AY23" s="116"/>
      <c r="AZ23" s="116"/>
      <c r="BA23" s="116"/>
      <c r="BB23" s="127"/>
    </row>
    <row r="24" spans="1:56" ht="20.100000000000001" customHeight="1" x14ac:dyDescent="0.15">
      <c r="A24" s="112"/>
      <c r="B24" s="113"/>
      <c r="C24" s="113"/>
      <c r="D24" s="114"/>
      <c r="E24" s="115"/>
      <c r="F24" s="116"/>
      <c r="G24" s="116"/>
      <c r="H24" s="116"/>
      <c r="I24" s="116"/>
      <c r="J24" s="116"/>
      <c r="K24" s="116"/>
      <c r="L24" s="116"/>
      <c r="M24" s="116"/>
      <c r="N24" s="116"/>
      <c r="O24" s="116"/>
      <c r="P24" s="116"/>
      <c r="Q24" s="117"/>
      <c r="R24" s="118"/>
      <c r="S24" s="119"/>
      <c r="T24" s="119"/>
      <c r="U24" s="119"/>
      <c r="V24" s="119"/>
      <c r="W24" s="120"/>
      <c r="X24" s="121"/>
      <c r="Y24" s="122"/>
      <c r="Z24" s="122"/>
      <c r="AA24" s="122"/>
      <c r="AB24" s="123"/>
      <c r="AC24" s="202"/>
      <c r="AD24" s="203"/>
      <c r="AE24" s="203"/>
      <c r="AF24" s="203"/>
      <c r="AG24" s="203"/>
      <c r="AH24" s="203"/>
      <c r="AI24" s="203"/>
      <c r="AJ24" s="204"/>
      <c r="AK24" s="202">
        <f t="shared" si="0"/>
        <v>0</v>
      </c>
      <c r="AL24" s="203"/>
      <c r="AM24" s="203"/>
      <c r="AN24" s="203"/>
      <c r="AO24" s="203"/>
      <c r="AP24" s="203"/>
      <c r="AQ24" s="203"/>
      <c r="AR24" s="203"/>
      <c r="AS24" s="204"/>
      <c r="AT24" s="115"/>
      <c r="AU24" s="116"/>
      <c r="AV24" s="116"/>
      <c r="AW24" s="116"/>
      <c r="AX24" s="116"/>
      <c r="AY24" s="116"/>
      <c r="AZ24" s="116"/>
      <c r="BA24" s="116"/>
      <c r="BB24" s="127"/>
      <c r="BC24" s="200" t="str">
        <f>IF(SUM($AK$25:$AS$26)=0,"","合計："&amp;TEXT(SUM(AK25:AS26),"#,##0"))</f>
        <v/>
      </c>
      <c r="BD24" s="201"/>
    </row>
    <row r="25" spans="1:56" ht="20.100000000000001" customHeight="1" x14ac:dyDescent="0.15">
      <c r="A25" s="112"/>
      <c r="B25" s="113"/>
      <c r="C25" s="113"/>
      <c r="D25" s="114"/>
      <c r="E25" s="231" t="s">
        <v>46</v>
      </c>
      <c r="F25" s="232"/>
      <c r="G25" s="232"/>
      <c r="H25" s="232"/>
      <c r="I25" s="232"/>
      <c r="J25" s="232"/>
      <c r="K25" s="232"/>
      <c r="L25" s="232"/>
      <c r="M25" s="232"/>
      <c r="N25" s="232"/>
      <c r="O25" s="232"/>
      <c r="P25" s="232"/>
      <c r="Q25" s="233"/>
      <c r="R25" s="118"/>
      <c r="S25" s="119"/>
      <c r="T25" s="119"/>
      <c r="U25" s="119"/>
      <c r="V25" s="119"/>
      <c r="W25" s="120"/>
      <c r="X25" s="121"/>
      <c r="Y25" s="122"/>
      <c r="Z25" s="122"/>
      <c r="AA25" s="122"/>
      <c r="AB25" s="123"/>
      <c r="AC25" s="202"/>
      <c r="AD25" s="203"/>
      <c r="AE25" s="203"/>
      <c r="AF25" s="203"/>
      <c r="AG25" s="203"/>
      <c r="AH25" s="203"/>
      <c r="AI25" s="203"/>
      <c r="AJ25" s="204"/>
      <c r="AK25" s="234">
        <f>SUM($AK$17:$AS$24)+明細書!AK75</f>
        <v>0</v>
      </c>
      <c r="AL25" s="235"/>
      <c r="AM25" s="235"/>
      <c r="AN25" s="235"/>
      <c r="AO25" s="235"/>
      <c r="AP25" s="235"/>
      <c r="AQ25" s="235"/>
      <c r="AR25" s="235"/>
      <c r="AS25" s="236"/>
      <c r="AT25" s="115"/>
      <c r="AU25" s="116"/>
      <c r="AV25" s="116"/>
      <c r="AW25" s="116"/>
      <c r="AX25" s="116"/>
      <c r="AY25" s="116"/>
      <c r="AZ25" s="116"/>
      <c r="BA25" s="116"/>
      <c r="BB25" s="127"/>
      <c r="BC25" s="205" t="str">
        <f>IF(SUM($AK$25:$AS$26)=0,"",IF(SUM($AK$25:$AS$26)=$BD$7,"OK","合計が合っていません"))</f>
        <v/>
      </c>
      <c r="BD25" s="206"/>
    </row>
    <row r="26" spans="1:56" ht="20.100000000000001" customHeight="1" x14ac:dyDescent="0.15">
      <c r="A26" s="156"/>
      <c r="B26" s="157"/>
      <c r="C26" s="157"/>
      <c r="D26" s="158"/>
      <c r="E26" s="237" t="s">
        <v>20</v>
      </c>
      <c r="F26" s="238"/>
      <c r="G26" s="238"/>
      <c r="H26" s="238"/>
      <c r="I26" s="238"/>
      <c r="J26" s="238"/>
      <c r="K26" s="238"/>
      <c r="L26" s="238"/>
      <c r="M26" s="238"/>
      <c r="N26" s="238"/>
      <c r="O26" s="238"/>
      <c r="P26" s="238"/>
      <c r="Q26" s="239"/>
      <c r="R26" s="162"/>
      <c r="S26" s="163"/>
      <c r="T26" s="163"/>
      <c r="U26" s="163"/>
      <c r="V26" s="163"/>
      <c r="W26" s="164"/>
      <c r="X26" s="165"/>
      <c r="Y26" s="166"/>
      <c r="Z26" s="166"/>
      <c r="AA26" s="166"/>
      <c r="AB26" s="167"/>
      <c r="AC26" s="207"/>
      <c r="AD26" s="208"/>
      <c r="AE26" s="208"/>
      <c r="AF26" s="208"/>
      <c r="AG26" s="208"/>
      <c r="AH26" s="208"/>
      <c r="AI26" s="208"/>
      <c r="AJ26" s="209"/>
      <c r="AK26" s="240">
        <f>ROUND((SUM($AK$17:$AS$24)+(明細書!AK75))*$BD$6%,0)</f>
        <v>0</v>
      </c>
      <c r="AL26" s="241"/>
      <c r="AM26" s="241"/>
      <c r="AN26" s="241"/>
      <c r="AO26" s="241"/>
      <c r="AP26" s="241"/>
      <c r="AQ26" s="241"/>
      <c r="AR26" s="241"/>
      <c r="AS26" s="242"/>
      <c r="AT26" s="134"/>
      <c r="AU26" s="135"/>
      <c r="AV26" s="135"/>
      <c r="AW26" s="135"/>
      <c r="AX26" s="135"/>
      <c r="AY26" s="135"/>
      <c r="AZ26" s="135"/>
      <c r="BA26" s="135"/>
      <c r="BB26" s="136"/>
      <c r="BC26" s="205"/>
      <c r="BD26" s="206"/>
    </row>
    <row r="27" spans="1:56" ht="11.25" customHeight="1" x14ac:dyDescent="0.15"/>
    <row r="28" spans="1:56" ht="15" customHeight="1" x14ac:dyDescent="0.15"/>
    <row r="29" spans="1:56" ht="18" customHeight="1" x14ac:dyDescent="0.15">
      <c r="A29" s="17" t="s">
        <v>17</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row>
    <row r="30" spans="1:56" ht="21" customHeight="1" x14ac:dyDescent="0.15">
      <c r="A30" s="137" t="s">
        <v>43</v>
      </c>
      <c r="B30" s="138"/>
      <c r="C30" s="138"/>
      <c r="D30" s="138"/>
      <c r="E30" s="138"/>
      <c r="F30" s="138"/>
      <c r="G30" s="138"/>
      <c r="H30" s="138"/>
      <c r="I30" s="138"/>
      <c r="J30" s="138"/>
      <c r="K30" s="138"/>
      <c r="L30" s="138"/>
      <c r="M30" s="138"/>
      <c r="N30" s="138"/>
      <c r="O30" s="138"/>
      <c r="P30" s="138"/>
      <c r="Q30" s="138"/>
      <c r="R30" s="139"/>
      <c r="S30" s="140" t="s">
        <v>14</v>
      </c>
      <c r="T30" s="141"/>
      <c r="U30" s="141"/>
      <c r="V30" s="141"/>
      <c r="W30" s="141"/>
      <c r="X30" s="141"/>
      <c r="Y30" s="141"/>
      <c r="Z30" s="141"/>
      <c r="AA30" s="141"/>
      <c r="AB30" s="141"/>
      <c r="AC30" s="141"/>
      <c r="AD30" s="141"/>
      <c r="AE30" s="141"/>
      <c r="AF30" s="141"/>
      <c r="AG30" s="141"/>
      <c r="AH30" s="141"/>
      <c r="AI30" s="141"/>
      <c r="AJ30" s="142"/>
      <c r="AK30" s="143" t="s">
        <v>15</v>
      </c>
      <c r="AL30" s="144"/>
      <c r="AM30" s="144"/>
      <c r="AN30" s="144"/>
      <c r="AO30" s="144"/>
      <c r="AP30" s="144"/>
      <c r="AQ30" s="144"/>
      <c r="AR30" s="144"/>
      <c r="AS30" s="144"/>
      <c r="AT30" s="144"/>
      <c r="AU30" s="144"/>
      <c r="AV30" s="144"/>
      <c r="AW30" s="144"/>
      <c r="AX30" s="144"/>
      <c r="AY30" s="144"/>
      <c r="AZ30" s="144"/>
      <c r="BA30" s="144"/>
      <c r="BB30" s="145"/>
    </row>
    <row r="31" spans="1:56" ht="21" customHeight="1" x14ac:dyDescent="0.15">
      <c r="A31" s="146" t="s">
        <v>16</v>
      </c>
      <c r="B31" s="147"/>
      <c r="C31" s="147"/>
      <c r="D31" s="147"/>
      <c r="E31" s="147"/>
      <c r="F31" s="147"/>
      <c r="G31" s="147"/>
      <c r="H31" s="148"/>
      <c r="I31" s="148"/>
      <c r="J31" s="148"/>
      <c r="K31" s="148"/>
      <c r="L31" s="148"/>
      <c r="M31" s="148"/>
      <c r="N31" s="148"/>
      <c r="O31" s="148"/>
      <c r="P31" s="148"/>
      <c r="Q31" s="148"/>
      <c r="R31" s="149"/>
      <c r="S31" s="146" t="s">
        <v>12</v>
      </c>
      <c r="T31" s="147"/>
      <c r="U31" s="147"/>
      <c r="V31" s="147"/>
      <c r="W31" s="147"/>
      <c r="X31" s="147"/>
      <c r="Y31" s="147"/>
      <c r="Z31" s="150"/>
      <c r="AA31" s="150"/>
      <c r="AB31" s="150"/>
      <c r="AC31" s="150"/>
      <c r="AD31" s="150"/>
      <c r="AE31" s="150"/>
      <c r="AF31" s="150"/>
      <c r="AG31" s="150"/>
      <c r="AH31" s="150"/>
      <c r="AI31" s="150"/>
      <c r="AJ31" s="151"/>
      <c r="AK31" s="152" t="s">
        <v>32</v>
      </c>
      <c r="AL31" s="153"/>
      <c r="AM31" s="153"/>
      <c r="AN31" s="153"/>
      <c r="AO31" s="153"/>
      <c r="AP31" s="153"/>
      <c r="AQ31" s="153"/>
      <c r="AR31" s="154"/>
      <c r="AS31" s="154"/>
      <c r="AT31" s="154"/>
      <c r="AU31" s="154"/>
      <c r="AV31" s="154"/>
      <c r="AW31" s="154"/>
      <c r="AX31" s="154"/>
      <c r="AY31" s="154"/>
      <c r="AZ31" s="154"/>
      <c r="BA31" s="154"/>
      <c r="BB31" s="155"/>
    </row>
    <row r="32" spans="1:56" ht="21" customHeight="1" x14ac:dyDescent="0.15">
      <c r="A32" s="146" t="s">
        <v>10</v>
      </c>
      <c r="B32" s="147"/>
      <c r="C32" s="147"/>
      <c r="D32" s="147"/>
      <c r="E32" s="147"/>
      <c r="F32" s="147"/>
      <c r="G32" s="147"/>
      <c r="H32" s="148"/>
      <c r="I32" s="148"/>
      <c r="J32" s="148"/>
      <c r="K32" s="148"/>
      <c r="L32" s="148"/>
      <c r="M32" s="148"/>
      <c r="N32" s="148"/>
      <c r="O32" s="148"/>
      <c r="P32" s="148"/>
      <c r="Q32" s="148"/>
      <c r="R32" s="149"/>
      <c r="S32" s="146" t="s">
        <v>19</v>
      </c>
      <c r="T32" s="147"/>
      <c r="U32" s="147"/>
      <c r="V32" s="147"/>
      <c r="W32" s="147"/>
      <c r="X32" s="147"/>
      <c r="Y32" s="147"/>
      <c r="Z32" s="150"/>
      <c r="AA32" s="150"/>
      <c r="AB32" s="150"/>
      <c r="AC32" s="150"/>
      <c r="AD32" s="150"/>
      <c r="AE32" s="150"/>
      <c r="AF32" s="150"/>
      <c r="AG32" s="150"/>
      <c r="AH32" s="150"/>
      <c r="AI32" s="150"/>
      <c r="AJ32" s="151"/>
      <c r="AK32" s="152" t="s">
        <v>20</v>
      </c>
      <c r="AL32" s="153"/>
      <c r="AM32" s="153"/>
      <c r="AN32" s="153"/>
      <c r="AO32" s="153"/>
      <c r="AP32" s="153"/>
      <c r="AQ32" s="153"/>
      <c r="AR32" s="154"/>
      <c r="AS32" s="154"/>
      <c r="AT32" s="154"/>
      <c r="AU32" s="154"/>
      <c r="AV32" s="154"/>
      <c r="AW32" s="154"/>
      <c r="AX32" s="154"/>
      <c r="AY32" s="154"/>
      <c r="AZ32" s="154"/>
      <c r="BA32" s="154"/>
      <c r="BB32" s="155"/>
    </row>
    <row r="33" spans="1:54" ht="21" customHeight="1" x14ac:dyDescent="0.15">
      <c r="A33" s="172" t="s">
        <v>11</v>
      </c>
      <c r="B33" s="173"/>
      <c r="C33" s="173"/>
      <c r="D33" s="173"/>
      <c r="E33" s="173"/>
      <c r="F33" s="173"/>
      <c r="G33" s="173"/>
      <c r="H33" s="174"/>
      <c r="I33" s="174"/>
      <c r="J33" s="174"/>
      <c r="K33" s="174"/>
      <c r="L33" s="174"/>
      <c r="M33" s="174"/>
      <c r="N33" s="174"/>
      <c r="O33" s="174"/>
      <c r="P33" s="174"/>
      <c r="Q33" s="174"/>
      <c r="R33" s="175"/>
      <c r="S33" s="172" t="s">
        <v>13</v>
      </c>
      <c r="T33" s="173"/>
      <c r="U33" s="173"/>
      <c r="V33" s="173"/>
      <c r="W33" s="173"/>
      <c r="X33" s="173"/>
      <c r="Y33" s="173"/>
      <c r="Z33" s="176"/>
      <c r="AA33" s="176"/>
      <c r="AB33" s="176"/>
      <c r="AC33" s="176"/>
      <c r="AD33" s="176"/>
      <c r="AE33" s="176"/>
      <c r="AF33" s="176"/>
      <c r="AG33" s="176"/>
      <c r="AH33" s="176"/>
      <c r="AI33" s="176"/>
      <c r="AJ33" s="177"/>
      <c r="AK33" s="178" t="s">
        <v>27</v>
      </c>
      <c r="AL33" s="179"/>
      <c r="AM33" s="179"/>
      <c r="AN33" s="179"/>
      <c r="AO33" s="179"/>
      <c r="AP33" s="179"/>
      <c r="AQ33" s="179"/>
      <c r="AR33" s="180"/>
      <c r="AS33" s="180"/>
      <c r="AT33" s="180"/>
      <c r="AU33" s="180"/>
      <c r="AV33" s="180"/>
      <c r="AW33" s="180"/>
      <c r="AX33" s="180"/>
      <c r="AY33" s="180"/>
      <c r="AZ33" s="180"/>
      <c r="BA33" s="180"/>
      <c r="BB33" s="181"/>
    </row>
    <row r="34" spans="1:54" ht="26.1" customHeight="1" x14ac:dyDescent="0.15">
      <c r="A34" s="182" t="s">
        <v>5</v>
      </c>
      <c r="B34" s="182"/>
      <c r="C34" s="182"/>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row>
    <row r="35" spans="1:54" ht="26.1" customHeight="1" x14ac:dyDescent="0.15">
      <c r="A35" s="184"/>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4"/>
    </row>
    <row r="36" spans="1:54" ht="26.1" customHeight="1" x14ac:dyDescent="0.15">
      <c r="A36" s="185"/>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row>
    <row r="37" spans="1:54" ht="15" customHeight="1" x14ac:dyDescent="0.15">
      <c r="A37" s="186"/>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38"/>
      <c r="Z37" s="39"/>
      <c r="AA37" s="39"/>
      <c r="AB37" s="39"/>
      <c r="AC37" s="39"/>
      <c r="AD37" s="40"/>
      <c r="AE37" s="42"/>
      <c r="AF37" s="40"/>
      <c r="AG37" s="40"/>
      <c r="AH37" s="40"/>
      <c r="AI37" s="40"/>
      <c r="AJ37" s="43"/>
      <c r="AK37" s="40"/>
      <c r="AL37" s="39"/>
      <c r="AM37" s="39"/>
      <c r="AN37" s="39"/>
      <c r="AO37" s="39"/>
      <c r="AP37" s="41"/>
      <c r="AQ37" s="188"/>
      <c r="AR37" s="189"/>
      <c r="AS37" s="189"/>
      <c r="AT37" s="190" t="s">
        <v>33</v>
      </c>
      <c r="AU37" s="190"/>
      <c r="AV37" s="190"/>
      <c r="AW37" s="190"/>
      <c r="AX37" s="190"/>
      <c r="AY37" s="190"/>
      <c r="AZ37" s="189"/>
      <c r="BA37" s="189"/>
      <c r="BB37" s="197"/>
    </row>
    <row r="38" spans="1:54" ht="24" customHeight="1" x14ac:dyDescent="0.15">
      <c r="A38" s="198"/>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3"/>
    </row>
    <row r="39" spans="1:54" ht="24" customHeight="1" x14ac:dyDescent="0.15">
      <c r="A39" s="199"/>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4"/>
    </row>
    <row r="41" spans="1:54" ht="18" customHeight="1" x14ac:dyDescent="0.15">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row>
    <row r="42" spans="1:54" ht="18" customHeight="1" x14ac:dyDescent="0.15">
      <c r="A42" s="195"/>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row>
  </sheetData>
  <sheetProtection algorithmName="SHA-512" hashValue="Etfhy55kGOBy2xwSCoaVqp9m1NquyFY4YhPOsapps2lhrwzn8MqXWenmRjyZkCAnvOXTm014LpBOOKqDgsSbow==" saltValue="xy5WSHNSl6ippJ9ErZza5Q==" spinCount="100000" sheet="1" objects="1" formatCells="0"/>
  <mergeCells count="150">
    <mergeCell ref="AK38:AP39"/>
    <mergeCell ref="AQ38:AV39"/>
    <mergeCell ref="AW38:BB39"/>
    <mergeCell ref="AR33:BB33"/>
    <mergeCell ref="A41:BB41"/>
    <mergeCell ref="A42:BB42"/>
    <mergeCell ref="AQ37:AS37"/>
    <mergeCell ref="AT37:AY37"/>
    <mergeCell ref="AZ37:BB37"/>
    <mergeCell ref="A38:F39"/>
    <mergeCell ref="G38:L39"/>
    <mergeCell ref="M38:R39"/>
    <mergeCell ref="S38:X39"/>
    <mergeCell ref="Y38:AD39"/>
    <mergeCell ref="AE38:AJ39"/>
    <mergeCell ref="A32:G32"/>
    <mergeCell ref="H32:R32"/>
    <mergeCell ref="S32:Y32"/>
    <mergeCell ref="Z32:AJ32"/>
    <mergeCell ref="AK32:AQ32"/>
    <mergeCell ref="AR32:BB32"/>
    <mergeCell ref="G37:L37"/>
    <mergeCell ref="M37:R37"/>
    <mergeCell ref="S37:X37"/>
    <mergeCell ref="A33:G33"/>
    <mergeCell ref="H33:R33"/>
    <mergeCell ref="S33:Y33"/>
    <mergeCell ref="Z33:AJ33"/>
    <mergeCell ref="AK33:AQ33"/>
    <mergeCell ref="A34:C34"/>
    <mergeCell ref="D34:BB34"/>
    <mergeCell ref="A35:BB35"/>
    <mergeCell ref="A36:BB36"/>
    <mergeCell ref="A37:F37"/>
    <mergeCell ref="A30:R30"/>
    <mergeCell ref="S30:AJ30"/>
    <mergeCell ref="AK30:BB30"/>
    <mergeCell ref="A31:G31"/>
    <mergeCell ref="H31:R31"/>
    <mergeCell ref="S31:Y31"/>
    <mergeCell ref="Z31:AJ31"/>
    <mergeCell ref="AK31:AQ31"/>
    <mergeCell ref="AR31:BB31"/>
    <mergeCell ref="A24:D24"/>
    <mergeCell ref="E24:Q24"/>
    <mergeCell ref="R24:W24"/>
    <mergeCell ref="X24:AB24"/>
    <mergeCell ref="AC24:AJ24"/>
    <mergeCell ref="AK24:AS24"/>
    <mergeCell ref="AT24:BB24"/>
    <mergeCell ref="BC24:BD24"/>
    <mergeCell ref="A25:D25"/>
    <mergeCell ref="E25:Q25"/>
    <mergeCell ref="R25:W25"/>
    <mergeCell ref="X25:AB25"/>
    <mergeCell ref="AC25:AJ25"/>
    <mergeCell ref="AK25:AS25"/>
    <mergeCell ref="AT25:BB25"/>
    <mergeCell ref="BC25:BD26"/>
    <mergeCell ref="A26:D26"/>
    <mergeCell ref="E26:Q26"/>
    <mergeCell ref="R26:W26"/>
    <mergeCell ref="X26:AB26"/>
    <mergeCell ref="AC26:AJ26"/>
    <mergeCell ref="AK26:AS26"/>
    <mergeCell ref="AT26:BB26"/>
    <mergeCell ref="A23:D23"/>
    <mergeCell ref="E23:Q23"/>
    <mergeCell ref="R23:W23"/>
    <mergeCell ref="X23:AB23"/>
    <mergeCell ref="AC23:AJ23"/>
    <mergeCell ref="AK23:AS23"/>
    <mergeCell ref="AT23:BB23"/>
    <mergeCell ref="A22:D22"/>
    <mergeCell ref="E22:Q22"/>
    <mergeCell ref="AK21:AS21"/>
    <mergeCell ref="AT21:BB21"/>
    <mergeCell ref="A20:D20"/>
    <mergeCell ref="E20:Q20"/>
    <mergeCell ref="R20:W20"/>
    <mergeCell ref="X20:AB20"/>
    <mergeCell ref="AC20:AJ20"/>
    <mergeCell ref="AK20:AS20"/>
    <mergeCell ref="R22:W22"/>
    <mergeCell ref="X22:AB22"/>
    <mergeCell ref="AC22:AJ22"/>
    <mergeCell ref="AK22:AS22"/>
    <mergeCell ref="AT20:BB20"/>
    <mergeCell ref="A21:D21"/>
    <mergeCell ref="E21:Q21"/>
    <mergeCell ref="R21:W21"/>
    <mergeCell ref="X21:AB21"/>
    <mergeCell ref="AC21:AJ21"/>
    <mergeCell ref="AT22:BB22"/>
    <mergeCell ref="AT17:BB17"/>
    <mergeCell ref="AT18:BB18"/>
    <mergeCell ref="A19:D19"/>
    <mergeCell ref="E19:Q19"/>
    <mergeCell ref="R19:W19"/>
    <mergeCell ref="X19:AB19"/>
    <mergeCell ref="AC19:AJ19"/>
    <mergeCell ref="AK19:AS19"/>
    <mergeCell ref="AT19:BB19"/>
    <mergeCell ref="A18:D18"/>
    <mergeCell ref="E18:Q18"/>
    <mergeCell ref="A17:D17"/>
    <mergeCell ref="E17:Q17"/>
    <mergeCell ref="R17:W17"/>
    <mergeCell ref="X17:AB17"/>
    <mergeCell ref="AC17:AJ17"/>
    <mergeCell ref="AK17:AS17"/>
    <mergeCell ref="R18:W18"/>
    <mergeCell ref="X18:AB18"/>
    <mergeCell ref="AC18:AJ18"/>
    <mergeCell ref="AK18:AS18"/>
    <mergeCell ref="T15:AI15"/>
    <mergeCell ref="A16:D16"/>
    <mergeCell ref="E16:Q16"/>
    <mergeCell ref="R16:W16"/>
    <mergeCell ref="X16:AB16"/>
    <mergeCell ref="AC16:AJ16"/>
    <mergeCell ref="AK16:AS16"/>
    <mergeCell ref="R8:S8"/>
    <mergeCell ref="T8:U8"/>
    <mergeCell ref="V8:AE8"/>
    <mergeCell ref="A10:C10"/>
    <mergeCell ref="D10:U10"/>
    <mergeCell ref="F8:G8"/>
    <mergeCell ref="H8:I8"/>
    <mergeCell ref="J8:K8"/>
    <mergeCell ref="AF6:BA10"/>
    <mergeCell ref="A8:C8"/>
    <mergeCell ref="D8:E8"/>
    <mergeCell ref="L8:M8"/>
    <mergeCell ref="N8:O8"/>
    <mergeCell ref="P8:Q8"/>
    <mergeCell ref="AT16:BB16"/>
    <mergeCell ref="AO1:BB3"/>
    <mergeCell ref="T2:AI3"/>
    <mergeCell ref="AB4:BB4"/>
    <mergeCell ref="BC4:BF4"/>
    <mergeCell ref="A6:U6"/>
    <mergeCell ref="BE7:BE8"/>
    <mergeCell ref="AF11:BB11"/>
    <mergeCell ref="A12:B12"/>
    <mergeCell ref="C12:U12"/>
    <mergeCell ref="AF12:BB13"/>
    <mergeCell ref="BC9:BC10"/>
    <mergeCell ref="BD9:BD10"/>
    <mergeCell ref="BD7:BD8"/>
  </mergeCells>
  <phoneticPr fontId="1"/>
  <conditionalFormatting sqref="AK25:AS26">
    <cfRule type="expression" dxfId="3" priority="3">
      <formula>AND(NOT(SUM($AK$25:$AS$26)=$BD$7),SUM($AK$25:$AS$26)&lt;&gt;0)</formula>
    </cfRule>
  </conditionalFormatting>
  <conditionalFormatting sqref="BC25:BD26">
    <cfRule type="expression" dxfId="2" priority="1">
      <formula>NOT(OR(COUNTIF($BC$25,"*OK*"),COUNTIF($BC$25,"*ＯＫ*")))</formula>
    </cfRule>
  </conditionalFormatting>
  <dataValidations count="1">
    <dataValidation type="whole" imeMode="disabled" allowBlank="1" showInputMessage="1" showErrorMessage="1" errorTitle="Error1496" error="13桁の数字で入力してください。" sqref="BD9" xr:uid="{62E1B922-B8BE-46DC-BA09-973B0D933C13}">
      <formula1>1000000000000</formula1>
      <formula2>9999999999999</formula2>
    </dataValidation>
  </dataValidations>
  <printOptions horizontalCentered="1" verticalCentered="1"/>
  <pageMargins left="0.78740157480314965" right="0.39370078740157483" top="0.70866141732283472" bottom="0.70866141732283472" header="0.27559055118110237" footer="0.19685039370078741"/>
  <pageSetup paperSize="9" orientation="portrait" verticalDpi="0" r:id="rId1"/>
  <headerFooter alignWithMargins="0">
    <oddFooter>&amp;R&amp;"ＭＳ Ｐ明朝,標準"&amp;8 2023.8.16改訂</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81"/>
  <sheetViews>
    <sheetView view="pageBreakPreview" zoomScaleNormal="100" zoomScaleSheetLayoutView="100" workbookViewId="0">
      <selection activeCell="AK19" sqref="AK19:AS20"/>
    </sheetView>
  </sheetViews>
  <sheetFormatPr defaultRowHeight="18" customHeight="1" x14ac:dyDescent="0.15"/>
  <cols>
    <col min="1" max="54" width="1.625" style="6" customWidth="1"/>
    <col min="55" max="55" width="9" style="6"/>
    <col min="56" max="56" width="9.375" style="6" bestFit="1" customWidth="1"/>
    <col min="57" max="16384" width="9" style="6"/>
  </cols>
  <sheetData>
    <row r="1" spans="1:67" ht="18" customHeight="1" x14ac:dyDescent="0.15">
      <c r="A1" s="243" t="s">
        <v>61</v>
      </c>
      <c r="B1" s="243"/>
      <c r="C1" s="243"/>
      <c r="D1" s="243"/>
      <c r="E1" s="243"/>
      <c r="F1" s="243"/>
      <c r="G1" s="243"/>
      <c r="H1" s="243"/>
      <c r="I1" s="243"/>
      <c r="J1" s="243"/>
      <c r="K1" s="243"/>
      <c r="L1" s="243"/>
      <c r="M1" s="243"/>
      <c r="N1" s="243"/>
      <c r="O1" s="243"/>
      <c r="P1" s="243"/>
      <c r="Q1" s="243"/>
      <c r="R1" s="243"/>
      <c r="S1" s="243"/>
      <c r="T1" s="245" t="s">
        <v>9</v>
      </c>
      <c r="U1" s="245"/>
      <c r="V1" s="245"/>
      <c r="W1" s="245"/>
      <c r="X1" s="245"/>
      <c r="Y1" s="245"/>
      <c r="Z1" s="245"/>
      <c r="AA1" s="245"/>
      <c r="AB1" s="245"/>
      <c r="AC1" s="245"/>
      <c r="AD1" s="245"/>
      <c r="AE1" s="245"/>
      <c r="AF1" s="245"/>
      <c r="AG1" s="245"/>
      <c r="AH1" s="245"/>
      <c r="AI1" s="245"/>
      <c r="AJ1" s="244" t="s">
        <v>62</v>
      </c>
      <c r="AK1" s="244"/>
      <c r="AL1" s="244"/>
      <c r="AM1" s="244"/>
      <c r="AN1" s="244"/>
      <c r="AO1" s="244"/>
      <c r="AP1" s="244"/>
      <c r="AQ1" s="244"/>
      <c r="AR1" s="244"/>
      <c r="AS1" s="244"/>
      <c r="AT1" s="244"/>
      <c r="AU1" s="244"/>
      <c r="AV1" s="244"/>
      <c r="AW1" s="244"/>
      <c r="AX1" s="244"/>
      <c r="AY1" s="244"/>
      <c r="AZ1" s="244"/>
      <c r="BA1" s="244"/>
      <c r="BB1" s="244"/>
    </row>
    <row r="2" spans="1:67" ht="18" customHeight="1" x14ac:dyDescent="0.15">
      <c r="A2" s="247"/>
      <c r="B2" s="247"/>
      <c r="C2" s="247"/>
      <c r="D2" s="247"/>
      <c r="E2" s="247"/>
      <c r="F2" s="247"/>
      <c r="G2" s="247"/>
      <c r="H2" s="247"/>
      <c r="I2" s="247"/>
      <c r="J2" s="247"/>
      <c r="K2" s="247"/>
      <c r="L2" s="247"/>
      <c r="M2" s="247"/>
      <c r="N2" s="247"/>
      <c r="O2" s="247"/>
      <c r="P2" s="247"/>
      <c r="Q2" s="247"/>
      <c r="R2" s="247"/>
      <c r="S2" s="247"/>
      <c r="T2" s="246"/>
      <c r="U2" s="246"/>
      <c r="V2" s="246"/>
      <c r="W2" s="246"/>
      <c r="X2" s="246"/>
      <c r="Y2" s="246"/>
      <c r="Z2" s="246"/>
      <c r="AA2" s="246"/>
      <c r="AB2" s="246"/>
      <c r="AC2" s="246"/>
      <c r="AD2" s="246"/>
      <c r="AE2" s="246"/>
      <c r="AF2" s="246"/>
      <c r="AG2" s="246"/>
      <c r="AH2" s="246"/>
      <c r="AI2" s="246"/>
      <c r="AJ2" s="248"/>
      <c r="AK2" s="248"/>
      <c r="AL2" s="248"/>
      <c r="AM2" s="248"/>
      <c r="AN2" s="248"/>
      <c r="AO2" s="248"/>
      <c r="AP2" s="248"/>
      <c r="AQ2" s="248"/>
      <c r="AR2" s="248"/>
      <c r="AS2" s="248"/>
      <c r="AT2" s="248"/>
      <c r="AU2" s="248"/>
      <c r="AV2" s="248"/>
      <c r="AW2" s="248"/>
      <c r="AX2" s="248"/>
      <c r="AY2" s="248"/>
      <c r="AZ2" s="248"/>
      <c r="BA2" s="248"/>
      <c r="BB2" s="248"/>
    </row>
    <row r="3" spans="1:67" ht="18" customHeight="1" x14ac:dyDescent="0.15">
      <c r="A3" s="249" t="s">
        <v>0</v>
      </c>
      <c r="B3" s="250"/>
      <c r="C3" s="250"/>
      <c r="D3" s="250"/>
      <c r="E3" s="250" t="s">
        <v>1</v>
      </c>
      <c r="F3" s="250"/>
      <c r="G3" s="250"/>
      <c r="H3" s="250"/>
      <c r="I3" s="250"/>
      <c r="J3" s="250"/>
      <c r="K3" s="250"/>
      <c r="L3" s="250"/>
      <c r="M3" s="250"/>
      <c r="N3" s="250"/>
      <c r="O3" s="250"/>
      <c r="P3" s="250"/>
      <c r="Q3" s="250"/>
      <c r="R3" s="250" t="s">
        <v>2</v>
      </c>
      <c r="S3" s="250"/>
      <c r="T3" s="250"/>
      <c r="U3" s="250"/>
      <c r="V3" s="250"/>
      <c r="W3" s="250"/>
      <c r="X3" s="250" t="s">
        <v>3</v>
      </c>
      <c r="Y3" s="250"/>
      <c r="Z3" s="250"/>
      <c r="AA3" s="250"/>
      <c r="AB3" s="250"/>
      <c r="AC3" s="250" t="s">
        <v>31</v>
      </c>
      <c r="AD3" s="250"/>
      <c r="AE3" s="250"/>
      <c r="AF3" s="250"/>
      <c r="AG3" s="250"/>
      <c r="AH3" s="250"/>
      <c r="AI3" s="250"/>
      <c r="AJ3" s="250"/>
      <c r="AK3" s="250" t="s">
        <v>4</v>
      </c>
      <c r="AL3" s="250"/>
      <c r="AM3" s="250"/>
      <c r="AN3" s="250"/>
      <c r="AO3" s="250"/>
      <c r="AP3" s="250"/>
      <c r="AQ3" s="250"/>
      <c r="AR3" s="250"/>
      <c r="AS3" s="250"/>
      <c r="AT3" s="250" t="s">
        <v>5</v>
      </c>
      <c r="AU3" s="250"/>
      <c r="AV3" s="250"/>
      <c r="AW3" s="250"/>
      <c r="AX3" s="250"/>
      <c r="AY3" s="250"/>
      <c r="AZ3" s="250"/>
      <c r="BA3" s="250"/>
      <c r="BB3" s="253"/>
    </row>
    <row r="4" spans="1:67" ht="18" customHeight="1" x14ac:dyDescent="0.15">
      <c r="A4" s="251"/>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2"/>
      <c r="BA4" s="252"/>
      <c r="BB4" s="254"/>
    </row>
    <row r="5" spans="1:67" ht="9.9499999999999993" customHeight="1" x14ac:dyDescent="0.15">
      <c r="A5" s="257"/>
      <c r="B5" s="258"/>
      <c r="C5" s="258"/>
      <c r="D5" s="258"/>
      <c r="E5" s="255"/>
      <c r="F5" s="255"/>
      <c r="G5" s="255"/>
      <c r="H5" s="255"/>
      <c r="I5" s="255"/>
      <c r="J5" s="255"/>
      <c r="K5" s="255"/>
      <c r="L5" s="255"/>
      <c r="M5" s="255"/>
      <c r="N5" s="255"/>
      <c r="O5" s="255"/>
      <c r="P5" s="255"/>
      <c r="Q5" s="255"/>
      <c r="R5" s="259"/>
      <c r="S5" s="259"/>
      <c r="T5" s="259"/>
      <c r="U5" s="259"/>
      <c r="V5" s="259"/>
      <c r="W5" s="259"/>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c r="AZ5" s="255"/>
      <c r="BA5" s="255"/>
      <c r="BB5" s="256"/>
    </row>
    <row r="6" spans="1:67" ht="9.9499999999999993" customHeight="1" x14ac:dyDescent="0.15">
      <c r="A6" s="257"/>
      <c r="B6" s="258"/>
      <c r="C6" s="258"/>
      <c r="D6" s="258"/>
      <c r="E6" s="255"/>
      <c r="F6" s="255"/>
      <c r="G6" s="255"/>
      <c r="H6" s="255"/>
      <c r="I6" s="255"/>
      <c r="J6" s="255"/>
      <c r="K6" s="255"/>
      <c r="L6" s="255"/>
      <c r="M6" s="255"/>
      <c r="N6" s="255"/>
      <c r="O6" s="255"/>
      <c r="P6" s="255"/>
      <c r="Q6" s="255"/>
      <c r="R6" s="259"/>
      <c r="S6" s="259"/>
      <c r="T6" s="259"/>
      <c r="U6" s="259"/>
      <c r="V6" s="259"/>
      <c r="W6" s="259"/>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5"/>
      <c r="BA6" s="255"/>
      <c r="BB6" s="256"/>
    </row>
    <row r="7" spans="1:67" ht="9.9499999999999993" customHeight="1" x14ac:dyDescent="0.15">
      <c r="A7" s="257"/>
      <c r="B7" s="258"/>
      <c r="C7" s="258"/>
      <c r="D7" s="258"/>
      <c r="E7" s="255"/>
      <c r="F7" s="255"/>
      <c r="G7" s="255"/>
      <c r="H7" s="255"/>
      <c r="I7" s="255"/>
      <c r="J7" s="255"/>
      <c r="K7" s="255"/>
      <c r="L7" s="255"/>
      <c r="M7" s="255"/>
      <c r="N7" s="255"/>
      <c r="O7" s="255"/>
      <c r="P7" s="255"/>
      <c r="Q7" s="255"/>
      <c r="R7" s="259"/>
      <c r="S7" s="259"/>
      <c r="T7" s="259"/>
      <c r="U7" s="259"/>
      <c r="V7" s="259"/>
      <c r="W7" s="259"/>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5"/>
      <c r="AW7" s="255"/>
      <c r="AX7" s="255"/>
      <c r="AY7" s="255"/>
      <c r="AZ7" s="255"/>
      <c r="BA7" s="255"/>
      <c r="BB7" s="256"/>
      <c r="BD7" s="11"/>
      <c r="BE7" s="12"/>
      <c r="BF7" s="13"/>
      <c r="BG7" s="13"/>
      <c r="BH7" s="13"/>
      <c r="BI7" s="13"/>
      <c r="BJ7" s="13"/>
      <c r="BK7" s="13"/>
      <c r="BL7" s="13"/>
      <c r="BM7" s="13"/>
      <c r="BN7" s="13"/>
      <c r="BO7" s="13"/>
    </row>
    <row r="8" spans="1:67" ht="9.9499999999999993" customHeight="1" x14ac:dyDescent="0.15">
      <c r="A8" s="257"/>
      <c r="B8" s="258"/>
      <c r="C8" s="258"/>
      <c r="D8" s="258"/>
      <c r="E8" s="255"/>
      <c r="F8" s="255"/>
      <c r="G8" s="255"/>
      <c r="H8" s="255"/>
      <c r="I8" s="255"/>
      <c r="J8" s="255"/>
      <c r="K8" s="255"/>
      <c r="L8" s="255"/>
      <c r="M8" s="255"/>
      <c r="N8" s="255"/>
      <c r="O8" s="255"/>
      <c r="P8" s="255"/>
      <c r="Q8" s="255"/>
      <c r="R8" s="259"/>
      <c r="S8" s="259"/>
      <c r="T8" s="259"/>
      <c r="U8" s="259"/>
      <c r="V8" s="259"/>
      <c r="W8" s="259"/>
      <c r="X8" s="255"/>
      <c r="Y8" s="255"/>
      <c r="Z8" s="255"/>
      <c r="AA8" s="255"/>
      <c r="AB8" s="255"/>
      <c r="AC8" s="255"/>
      <c r="AD8" s="255"/>
      <c r="AE8" s="255"/>
      <c r="AF8" s="255"/>
      <c r="AG8" s="255"/>
      <c r="AH8" s="255"/>
      <c r="AI8" s="255"/>
      <c r="AJ8" s="255"/>
      <c r="AK8" s="255"/>
      <c r="AL8" s="255"/>
      <c r="AM8" s="255"/>
      <c r="AN8" s="255"/>
      <c r="AO8" s="255"/>
      <c r="AP8" s="255"/>
      <c r="AQ8" s="255"/>
      <c r="AR8" s="255"/>
      <c r="AS8" s="255"/>
      <c r="AT8" s="255"/>
      <c r="AU8" s="255"/>
      <c r="AV8" s="255"/>
      <c r="AW8" s="255"/>
      <c r="AX8" s="255"/>
      <c r="AY8" s="255"/>
      <c r="AZ8" s="255"/>
      <c r="BA8" s="255"/>
      <c r="BB8" s="256"/>
    </row>
    <row r="9" spans="1:67" ht="9.9499999999999993" customHeight="1" x14ac:dyDescent="0.15">
      <c r="A9" s="257"/>
      <c r="B9" s="258"/>
      <c r="C9" s="258"/>
      <c r="D9" s="258"/>
      <c r="E9" s="255"/>
      <c r="F9" s="255"/>
      <c r="G9" s="255"/>
      <c r="H9" s="255"/>
      <c r="I9" s="255"/>
      <c r="J9" s="255"/>
      <c r="K9" s="255"/>
      <c r="L9" s="255"/>
      <c r="M9" s="255"/>
      <c r="N9" s="255"/>
      <c r="O9" s="255"/>
      <c r="P9" s="255"/>
      <c r="Q9" s="255"/>
      <c r="R9" s="259"/>
      <c r="S9" s="259"/>
      <c r="T9" s="259"/>
      <c r="U9" s="259"/>
      <c r="V9" s="259"/>
      <c r="W9" s="259"/>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5"/>
      <c r="AY9" s="255"/>
      <c r="AZ9" s="255"/>
      <c r="BA9" s="255"/>
      <c r="BB9" s="256"/>
      <c r="BD9" s="14"/>
    </row>
    <row r="10" spans="1:67" ht="9.9499999999999993" customHeight="1" x14ac:dyDescent="0.15">
      <c r="A10" s="257"/>
      <c r="B10" s="258"/>
      <c r="C10" s="258"/>
      <c r="D10" s="258"/>
      <c r="E10" s="255"/>
      <c r="F10" s="255"/>
      <c r="G10" s="255"/>
      <c r="H10" s="255"/>
      <c r="I10" s="255"/>
      <c r="J10" s="255"/>
      <c r="K10" s="255"/>
      <c r="L10" s="255"/>
      <c r="M10" s="255"/>
      <c r="N10" s="255"/>
      <c r="O10" s="255"/>
      <c r="P10" s="255"/>
      <c r="Q10" s="255"/>
      <c r="R10" s="259"/>
      <c r="S10" s="259"/>
      <c r="T10" s="259"/>
      <c r="U10" s="259"/>
      <c r="V10" s="259"/>
      <c r="W10" s="259"/>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255"/>
      <c r="AT10" s="255"/>
      <c r="AU10" s="255"/>
      <c r="AV10" s="255"/>
      <c r="AW10" s="255"/>
      <c r="AX10" s="255"/>
      <c r="AY10" s="255"/>
      <c r="AZ10" s="255"/>
      <c r="BA10" s="255"/>
      <c r="BB10" s="256"/>
      <c r="BD10" s="15"/>
    </row>
    <row r="11" spans="1:67" ht="9.9499999999999993" customHeight="1" x14ac:dyDescent="0.15">
      <c r="A11" s="257"/>
      <c r="B11" s="258"/>
      <c r="C11" s="258"/>
      <c r="D11" s="258"/>
      <c r="E11" s="255"/>
      <c r="F11" s="255"/>
      <c r="G11" s="255"/>
      <c r="H11" s="255"/>
      <c r="I11" s="255"/>
      <c r="J11" s="255"/>
      <c r="K11" s="255"/>
      <c r="L11" s="255"/>
      <c r="M11" s="255"/>
      <c r="N11" s="255"/>
      <c r="O11" s="255"/>
      <c r="P11" s="255"/>
      <c r="Q11" s="255"/>
      <c r="R11" s="259"/>
      <c r="S11" s="259"/>
      <c r="T11" s="259"/>
      <c r="U11" s="259"/>
      <c r="V11" s="259"/>
      <c r="W11" s="259"/>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6"/>
      <c r="BD11" s="15"/>
    </row>
    <row r="12" spans="1:67" ht="9.9499999999999993" customHeight="1" x14ac:dyDescent="0.15">
      <c r="A12" s="257"/>
      <c r="B12" s="258"/>
      <c r="C12" s="258"/>
      <c r="D12" s="258"/>
      <c r="E12" s="255"/>
      <c r="F12" s="255"/>
      <c r="G12" s="255"/>
      <c r="H12" s="255"/>
      <c r="I12" s="255"/>
      <c r="J12" s="255"/>
      <c r="K12" s="255"/>
      <c r="L12" s="255"/>
      <c r="M12" s="255"/>
      <c r="N12" s="255"/>
      <c r="O12" s="255"/>
      <c r="P12" s="255"/>
      <c r="Q12" s="255"/>
      <c r="R12" s="259"/>
      <c r="S12" s="259"/>
      <c r="T12" s="259"/>
      <c r="U12" s="259"/>
      <c r="V12" s="259"/>
      <c r="W12" s="259"/>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6"/>
      <c r="BD12" s="15"/>
    </row>
    <row r="13" spans="1:67" ht="9.9499999999999993" customHeight="1" x14ac:dyDescent="0.15">
      <c r="A13" s="257"/>
      <c r="B13" s="258"/>
      <c r="C13" s="258"/>
      <c r="D13" s="258"/>
      <c r="E13" s="255"/>
      <c r="F13" s="255"/>
      <c r="G13" s="255"/>
      <c r="H13" s="255"/>
      <c r="I13" s="255"/>
      <c r="J13" s="255"/>
      <c r="K13" s="255"/>
      <c r="L13" s="255"/>
      <c r="M13" s="255"/>
      <c r="N13" s="255"/>
      <c r="O13" s="255"/>
      <c r="P13" s="255"/>
      <c r="Q13" s="255"/>
      <c r="R13" s="259"/>
      <c r="S13" s="259"/>
      <c r="T13" s="259"/>
      <c r="U13" s="259"/>
      <c r="V13" s="259"/>
      <c r="W13" s="259"/>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c r="AW13" s="255"/>
      <c r="AX13" s="255"/>
      <c r="AY13" s="255"/>
      <c r="AZ13" s="255"/>
      <c r="BA13" s="255"/>
      <c r="BB13" s="256"/>
      <c r="BD13" s="15"/>
    </row>
    <row r="14" spans="1:67" ht="9.9499999999999993" customHeight="1" x14ac:dyDescent="0.15">
      <c r="A14" s="257"/>
      <c r="B14" s="258"/>
      <c r="C14" s="258"/>
      <c r="D14" s="258"/>
      <c r="E14" s="255"/>
      <c r="F14" s="255"/>
      <c r="G14" s="255"/>
      <c r="H14" s="255"/>
      <c r="I14" s="255"/>
      <c r="J14" s="255"/>
      <c r="K14" s="255"/>
      <c r="L14" s="255"/>
      <c r="M14" s="255"/>
      <c r="N14" s="255"/>
      <c r="O14" s="255"/>
      <c r="P14" s="255"/>
      <c r="Q14" s="255"/>
      <c r="R14" s="259"/>
      <c r="S14" s="259"/>
      <c r="T14" s="259"/>
      <c r="U14" s="259"/>
      <c r="V14" s="259"/>
      <c r="W14" s="259"/>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255"/>
      <c r="AV14" s="255"/>
      <c r="AW14" s="255"/>
      <c r="AX14" s="255"/>
      <c r="AY14" s="255"/>
      <c r="AZ14" s="255"/>
      <c r="BA14" s="255"/>
      <c r="BB14" s="256"/>
      <c r="BD14" s="15"/>
    </row>
    <row r="15" spans="1:67" ht="9.9499999999999993" customHeight="1" x14ac:dyDescent="0.15">
      <c r="A15" s="257"/>
      <c r="B15" s="258"/>
      <c r="C15" s="258"/>
      <c r="D15" s="258"/>
      <c r="E15" s="255"/>
      <c r="F15" s="255"/>
      <c r="G15" s="255"/>
      <c r="H15" s="255"/>
      <c r="I15" s="255"/>
      <c r="J15" s="255"/>
      <c r="K15" s="255"/>
      <c r="L15" s="255"/>
      <c r="M15" s="255"/>
      <c r="N15" s="255"/>
      <c r="O15" s="255"/>
      <c r="P15" s="255"/>
      <c r="Q15" s="255"/>
      <c r="R15" s="259"/>
      <c r="S15" s="259"/>
      <c r="T15" s="259"/>
      <c r="U15" s="259"/>
      <c r="V15" s="259"/>
      <c r="W15" s="259"/>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5"/>
      <c r="AW15" s="255"/>
      <c r="AX15" s="255"/>
      <c r="AY15" s="255"/>
      <c r="AZ15" s="255"/>
      <c r="BA15" s="255"/>
      <c r="BB15" s="256"/>
      <c r="BD15" s="15"/>
    </row>
    <row r="16" spans="1:67" ht="9.9499999999999993" customHeight="1" x14ac:dyDescent="0.15">
      <c r="A16" s="257"/>
      <c r="B16" s="258"/>
      <c r="C16" s="258"/>
      <c r="D16" s="258"/>
      <c r="E16" s="255"/>
      <c r="F16" s="255"/>
      <c r="G16" s="255"/>
      <c r="H16" s="255"/>
      <c r="I16" s="255"/>
      <c r="J16" s="255"/>
      <c r="K16" s="255"/>
      <c r="L16" s="255"/>
      <c r="M16" s="255"/>
      <c r="N16" s="255"/>
      <c r="O16" s="255"/>
      <c r="P16" s="255"/>
      <c r="Q16" s="255"/>
      <c r="R16" s="259"/>
      <c r="S16" s="259"/>
      <c r="T16" s="259"/>
      <c r="U16" s="259"/>
      <c r="V16" s="259"/>
      <c r="W16" s="259"/>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5"/>
      <c r="AT16" s="255"/>
      <c r="AU16" s="255"/>
      <c r="AV16" s="255"/>
      <c r="AW16" s="255"/>
      <c r="AX16" s="255"/>
      <c r="AY16" s="255"/>
      <c r="AZ16" s="255"/>
      <c r="BA16" s="255"/>
      <c r="BB16" s="256"/>
      <c r="BD16" s="15"/>
    </row>
    <row r="17" spans="1:56" ht="9.9499999999999993" customHeight="1" x14ac:dyDescent="0.15">
      <c r="A17" s="257"/>
      <c r="B17" s="258"/>
      <c r="C17" s="258"/>
      <c r="D17" s="258"/>
      <c r="E17" s="255"/>
      <c r="F17" s="255"/>
      <c r="G17" s="255"/>
      <c r="H17" s="255"/>
      <c r="I17" s="255"/>
      <c r="J17" s="255"/>
      <c r="K17" s="255"/>
      <c r="L17" s="255"/>
      <c r="M17" s="255"/>
      <c r="N17" s="255"/>
      <c r="O17" s="255"/>
      <c r="P17" s="255"/>
      <c r="Q17" s="255"/>
      <c r="R17" s="259"/>
      <c r="S17" s="259"/>
      <c r="T17" s="259"/>
      <c r="U17" s="259"/>
      <c r="V17" s="259"/>
      <c r="W17" s="259"/>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5"/>
      <c r="AT17" s="255"/>
      <c r="AU17" s="255"/>
      <c r="AV17" s="255"/>
      <c r="AW17" s="255"/>
      <c r="AX17" s="255"/>
      <c r="AY17" s="255"/>
      <c r="AZ17" s="255"/>
      <c r="BA17" s="255"/>
      <c r="BB17" s="256"/>
      <c r="BD17" s="15"/>
    </row>
    <row r="18" spans="1:56" ht="9.9499999999999993" customHeight="1" x14ac:dyDescent="0.15">
      <c r="A18" s="257"/>
      <c r="B18" s="258"/>
      <c r="C18" s="258"/>
      <c r="D18" s="258"/>
      <c r="E18" s="255"/>
      <c r="F18" s="255"/>
      <c r="G18" s="255"/>
      <c r="H18" s="255"/>
      <c r="I18" s="255"/>
      <c r="J18" s="255"/>
      <c r="K18" s="255"/>
      <c r="L18" s="255"/>
      <c r="M18" s="255"/>
      <c r="N18" s="255"/>
      <c r="O18" s="255"/>
      <c r="P18" s="255"/>
      <c r="Q18" s="255"/>
      <c r="R18" s="259"/>
      <c r="S18" s="259"/>
      <c r="T18" s="259"/>
      <c r="U18" s="259"/>
      <c r="V18" s="259"/>
      <c r="W18" s="259"/>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c r="AT18" s="255"/>
      <c r="AU18" s="255"/>
      <c r="AV18" s="255"/>
      <c r="AW18" s="255"/>
      <c r="AX18" s="255"/>
      <c r="AY18" s="255"/>
      <c r="AZ18" s="255"/>
      <c r="BA18" s="255"/>
      <c r="BB18" s="256"/>
      <c r="BD18" s="15"/>
    </row>
    <row r="19" spans="1:56" ht="9.9499999999999993" customHeight="1" x14ac:dyDescent="0.15">
      <c r="A19" s="257"/>
      <c r="B19" s="258"/>
      <c r="C19" s="258"/>
      <c r="D19" s="258"/>
      <c r="E19" s="255"/>
      <c r="F19" s="255"/>
      <c r="G19" s="255"/>
      <c r="H19" s="255"/>
      <c r="I19" s="255"/>
      <c r="J19" s="255"/>
      <c r="K19" s="255"/>
      <c r="L19" s="255"/>
      <c r="M19" s="255"/>
      <c r="N19" s="255"/>
      <c r="O19" s="255"/>
      <c r="P19" s="255"/>
      <c r="Q19" s="255"/>
      <c r="R19" s="259"/>
      <c r="S19" s="259"/>
      <c r="T19" s="259"/>
      <c r="U19" s="259"/>
      <c r="V19" s="259"/>
      <c r="W19" s="259"/>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5"/>
      <c r="BA19" s="255"/>
      <c r="BB19" s="256"/>
      <c r="BD19" s="15"/>
    </row>
    <row r="20" spans="1:56" ht="9.9499999999999993" customHeight="1" x14ac:dyDescent="0.15">
      <c r="A20" s="257"/>
      <c r="B20" s="258"/>
      <c r="C20" s="258"/>
      <c r="D20" s="258"/>
      <c r="E20" s="255"/>
      <c r="F20" s="255"/>
      <c r="G20" s="255"/>
      <c r="H20" s="255"/>
      <c r="I20" s="255"/>
      <c r="J20" s="255"/>
      <c r="K20" s="255"/>
      <c r="L20" s="255"/>
      <c r="M20" s="255"/>
      <c r="N20" s="255"/>
      <c r="O20" s="255"/>
      <c r="P20" s="255"/>
      <c r="Q20" s="255"/>
      <c r="R20" s="259"/>
      <c r="S20" s="259"/>
      <c r="T20" s="259"/>
      <c r="U20" s="259"/>
      <c r="V20" s="259"/>
      <c r="W20" s="259"/>
      <c r="X20" s="255"/>
      <c r="Y20" s="255"/>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5"/>
      <c r="BA20" s="255"/>
      <c r="BB20" s="256"/>
      <c r="BD20" s="15"/>
    </row>
    <row r="21" spans="1:56" ht="9.9499999999999993" customHeight="1" x14ac:dyDescent="0.15">
      <c r="A21" s="257"/>
      <c r="B21" s="258"/>
      <c r="C21" s="258"/>
      <c r="D21" s="258"/>
      <c r="E21" s="255"/>
      <c r="F21" s="255"/>
      <c r="G21" s="255"/>
      <c r="H21" s="255"/>
      <c r="I21" s="255"/>
      <c r="J21" s="255"/>
      <c r="K21" s="255"/>
      <c r="L21" s="255"/>
      <c r="M21" s="255"/>
      <c r="N21" s="255"/>
      <c r="O21" s="255"/>
      <c r="P21" s="255"/>
      <c r="Q21" s="255"/>
      <c r="R21" s="259"/>
      <c r="S21" s="259"/>
      <c r="T21" s="259"/>
      <c r="U21" s="259"/>
      <c r="V21" s="259"/>
      <c r="W21" s="259"/>
      <c r="X21" s="255"/>
      <c r="Y21" s="255"/>
      <c r="Z21" s="255"/>
      <c r="AA21" s="255"/>
      <c r="AB21" s="255"/>
      <c r="AC21" s="255"/>
      <c r="AD21" s="255"/>
      <c r="AE21" s="255"/>
      <c r="AF21" s="255"/>
      <c r="AG21" s="255"/>
      <c r="AH21" s="255"/>
      <c r="AI21" s="255"/>
      <c r="AJ21" s="255"/>
      <c r="AK21" s="255"/>
      <c r="AL21" s="255"/>
      <c r="AM21" s="255"/>
      <c r="AN21" s="255"/>
      <c r="AO21" s="255"/>
      <c r="AP21" s="255"/>
      <c r="AQ21" s="255"/>
      <c r="AR21" s="255"/>
      <c r="AS21" s="255"/>
      <c r="AT21" s="255"/>
      <c r="AU21" s="255"/>
      <c r="AV21" s="255"/>
      <c r="AW21" s="255"/>
      <c r="AX21" s="255"/>
      <c r="AY21" s="255"/>
      <c r="AZ21" s="255"/>
      <c r="BA21" s="255"/>
      <c r="BB21" s="256"/>
      <c r="BD21" s="15"/>
    </row>
    <row r="22" spans="1:56" ht="9.9499999999999993" customHeight="1" x14ac:dyDescent="0.15">
      <c r="A22" s="257"/>
      <c r="B22" s="258"/>
      <c r="C22" s="258"/>
      <c r="D22" s="258"/>
      <c r="E22" s="255"/>
      <c r="F22" s="255"/>
      <c r="G22" s="255"/>
      <c r="H22" s="255"/>
      <c r="I22" s="255"/>
      <c r="J22" s="255"/>
      <c r="K22" s="255"/>
      <c r="L22" s="255"/>
      <c r="M22" s="255"/>
      <c r="N22" s="255"/>
      <c r="O22" s="255"/>
      <c r="P22" s="255"/>
      <c r="Q22" s="255"/>
      <c r="R22" s="259"/>
      <c r="S22" s="259"/>
      <c r="T22" s="259"/>
      <c r="U22" s="259"/>
      <c r="V22" s="259"/>
      <c r="W22" s="259"/>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c r="AU22" s="255"/>
      <c r="AV22" s="255"/>
      <c r="AW22" s="255"/>
      <c r="AX22" s="255"/>
      <c r="AY22" s="255"/>
      <c r="AZ22" s="255"/>
      <c r="BA22" s="255"/>
      <c r="BB22" s="256"/>
      <c r="BD22" s="15"/>
    </row>
    <row r="23" spans="1:56" ht="9.9499999999999993" customHeight="1" x14ac:dyDescent="0.15">
      <c r="A23" s="257"/>
      <c r="B23" s="258"/>
      <c r="C23" s="258"/>
      <c r="D23" s="258"/>
      <c r="E23" s="255"/>
      <c r="F23" s="255"/>
      <c r="G23" s="255"/>
      <c r="H23" s="255"/>
      <c r="I23" s="255"/>
      <c r="J23" s="255"/>
      <c r="K23" s="255"/>
      <c r="L23" s="255"/>
      <c r="M23" s="255"/>
      <c r="N23" s="255"/>
      <c r="O23" s="255"/>
      <c r="P23" s="255"/>
      <c r="Q23" s="255"/>
      <c r="R23" s="259"/>
      <c r="S23" s="259"/>
      <c r="T23" s="259"/>
      <c r="U23" s="259"/>
      <c r="V23" s="259"/>
      <c r="W23" s="259"/>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5"/>
      <c r="AT23" s="255"/>
      <c r="AU23" s="255"/>
      <c r="AV23" s="255"/>
      <c r="AW23" s="255"/>
      <c r="AX23" s="255"/>
      <c r="AY23" s="255"/>
      <c r="AZ23" s="255"/>
      <c r="BA23" s="255"/>
      <c r="BB23" s="256"/>
      <c r="BD23" s="15"/>
    </row>
    <row r="24" spans="1:56" ht="9.9499999999999993" customHeight="1" x14ac:dyDescent="0.15">
      <c r="A24" s="257"/>
      <c r="B24" s="258"/>
      <c r="C24" s="258"/>
      <c r="D24" s="258"/>
      <c r="E24" s="255"/>
      <c r="F24" s="255"/>
      <c r="G24" s="255"/>
      <c r="H24" s="255"/>
      <c r="I24" s="255"/>
      <c r="J24" s="255"/>
      <c r="K24" s="255"/>
      <c r="L24" s="255"/>
      <c r="M24" s="255"/>
      <c r="N24" s="255"/>
      <c r="O24" s="255"/>
      <c r="P24" s="255"/>
      <c r="Q24" s="255"/>
      <c r="R24" s="259"/>
      <c r="S24" s="259"/>
      <c r="T24" s="259"/>
      <c r="U24" s="259"/>
      <c r="V24" s="259"/>
      <c r="W24" s="259"/>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6"/>
      <c r="BD24" s="15"/>
    </row>
    <row r="25" spans="1:56" ht="9.9499999999999993" customHeight="1" x14ac:dyDescent="0.15">
      <c r="A25" s="257"/>
      <c r="B25" s="258"/>
      <c r="C25" s="258"/>
      <c r="D25" s="258"/>
      <c r="E25" s="255"/>
      <c r="F25" s="255"/>
      <c r="G25" s="255"/>
      <c r="H25" s="255"/>
      <c r="I25" s="255"/>
      <c r="J25" s="255"/>
      <c r="K25" s="255"/>
      <c r="L25" s="255"/>
      <c r="M25" s="255"/>
      <c r="N25" s="255"/>
      <c r="O25" s="255"/>
      <c r="P25" s="255"/>
      <c r="Q25" s="255"/>
      <c r="R25" s="259"/>
      <c r="S25" s="259"/>
      <c r="T25" s="259"/>
      <c r="U25" s="259"/>
      <c r="V25" s="259"/>
      <c r="W25" s="259"/>
      <c r="X25" s="255"/>
      <c r="Y25" s="255"/>
      <c r="Z25" s="255"/>
      <c r="AA25" s="255"/>
      <c r="AB25" s="255"/>
      <c r="AC25" s="255"/>
      <c r="AD25" s="255"/>
      <c r="AE25" s="255"/>
      <c r="AF25" s="255"/>
      <c r="AG25" s="255"/>
      <c r="AH25" s="255"/>
      <c r="AI25" s="255"/>
      <c r="AJ25" s="255"/>
      <c r="AK25" s="255"/>
      <c r="AL25" s="255"/>
      <c r="AM25" s="255"/>
      <c r="AN25" s="255"/>
      <c r="AO25" s="255"/>
      <c r="AP25" s="255"/>
      <c r="AQ25" s="255"/>
      <c r="AR25" s="255"/>
      <c r="AS25" s="255"/>
      <c r="AT25" s="255"/>
      <c r="AU25" s="255"/>
      <c r="AV25" s="255"/>
      <c r="AW25" s="255"/>
      <c r="AX25" s="255"/>
      <c r="AY25" s="255"/>
      <c r="AZ25" s="255"/>
      <c r="BA25" s="255"/>
      <c r="BB25" s="256"/>
      <c r="BD25" s="15"/>
    </row>
    <row r="26" spans="1:56" ht="9.9499999999999993" customHeight="1" x14ac:dyDescent="0.15">
      <c r="A26" s="257"/>
      <c r="B26" s="258"/>
      <c r="C26" s="258"/>
      <c r="D26" s="258"/>
      <c r="E26" s="255"/>
      <c r="F26" s="255"/>
      <c r="G26" s="255"/>
      <c r="H26" s="255"/>
      <c r="I26" s="255"/>
      <c r="J26" s="255"/>
      <c r="K26" s="255"/>
      <c r="L26" s="255"/>
      <c r="M26" s="255"/>
      <c r="N26" s="255"/>
      <c r="O26" s="255"/>
      <c r="P26" s="255"/>
      <c r="Q26" s="255"/>
      <c r="R26" s="259"/>
      <c r="S26" s="259"/>
      <c r="T26" s="259"/>
      <c r="U26" s="259"/>
      <c r="V26" s="259"/>
      <c r="W26" s="259"/>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c r="AX26" s="255"/>
      <c r="AY26" s="255"/>
      <c r="AZ26" s="255"/>
      <c r="BA26" s="255"/>
      <c r="BB26" s="256"/>
      <c r="BD26" s="15"/>
    </row>
    <row r="27" spans="1:56" ht="9.9499999999999993" customHeight="1" x14ac:dyDescent="0.15">
      <c r="A27" s="257"/>
      <c r="B27" s="258"/>
      <c r="C27" s="258"/>
      <c r="D27" s="258"/>
      <c r="E27" s="255"/>
      <c r="F27" s="255"/>
      <c r="G27" s="255"/>
      <c r="H27" s="255"/>
      <c r="I27" s="255"/>
      <c r="J27" s="255"/>
      <c r="K27" s="255"/>
      <c r="L27" s="255"/>
      <c r="M27" s="255"/>
      <c r="N27" s="255"/>
      <c r="O27" s="255"/>
      <c r="P27" s="255"/>
      <c r="Q27" s="255"/>
      <c r="R27" s="259"/>
      <c r="S27" s="259"/>
      <c r="T27" s="259"/>
      <c r="U27" s="259"/>
      <c r="V27" s="259"/>
      <c r="W27" s="259"/>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5"/>
      <c r="AX27" s="255"/>
      <c r="AY27" s="255"/>
      <c r="AZ27" s="255"/>
      <c r="BA27" s="255"/>
      <c r="BB27" s="256"/>
      <c r="BD27" s="15"/>
    </row>
    <row r="28" spans="1:56" ht="9.9499999999999993" customHeight="1" x14ac:dyDescent="0.15">
      <c r="A28" s="257"/>
      <c r="B28" s="258"/>
      <c r="C28" s="258"/>
      <c r="D28" s="258"/>
      <c r="E28" s="255"/>
      <c r="F28" s="255"/>
      <c r="G28" s="255"/>
      <c r="H28" s="255"/>
      <c r="I28" s="255"/>
      <c r="J28" s="255"/>
      <c r="K28" s="255"/>
      <c r="L28" s="255"/>
      <c r="M28" s="255"/>
      <c r="N28" s="255"/>
      <c r="O28" s="255"/>
      <c r="P28" s="255"/>
      <c r="Q28" s="255"/>
      <c r="R28" s="259"/>
      <c r="S28" s="259"/>
      <c r="T28" s="259"/>
      <c r="U28" s="259"/>
      <c r="V28" s="259"/>
      <c r="W28" s="259"/>
      <c r="X28" s="255"/>
      <c r="Y28" s="255"/>
      <c r="Z28" s="255"/>
      <c r="AA28" s="255"/>
      <c r="AB28" s="255"/>
      <c r="AC28" s="255"/>
      <c r="AD28" s="255"/>
      <c r="AE28" s="255"/>
      <c r="AF28" s="255"/>
      <c r="AG28" s="255"/>
      <c r="AH28" s="255"/>
      <c r="AI28" s="255"/>
      <c r="AJ28" s="255"/>
      <c r="AK28" s="255"/>
      <c r="AL28" s="255"/>
      <c r="AM28" s="255"/>
      <c r="AN28" s="255"/>
      <c r="AO28" s="255"/>
      <c r="AP28" s="255"/>
      <c r="AQ28" s="255"/>
      <c r="AR28" s="255"/>
      <c r="AS28" s="255"/>
      <c r="AT28" s="255"/>
      <c r="AU28" s="255"/>
      <c r="AV28" s="255"/>
      <c r="AW28" s="255"/>
      <c r="AX28" s="255"/>
      <c r="AY28" s="255"/>
      <c r="AZ28" s="255"/>
      <c r="BA28" s="255"/>
      <c r="BB28" s="256"/>
      <c r="BD28" s="15"/>
    </row>
    <row r="29" spans="1:56" ht="9.9499999999999993" customHeight="1" x14ac:dyDescent="0.15">
      <c r="A29" s="257"/>
      <c r="B29" s="258"/>
      <c r="C29" s="258"/>
      <c r="D29" s="258"/>
      <c r="E29" s="255"/>
      <c r="F29" s="255"/>
      <c r="G29" s="255"/>
      <c r="H29" s="255"/>
      <c r="I29" s="255"/>
      <c r="J29" s="255"/>
      <c r="K29" s="255"/>
      <c r="L29" s="255"/>
      <c r="M29" s="255"/>
      <c r="N29" s="255"/>
      <c r="O29" s="255"/>
      <c r="P29" s="255"/>
      <c r="Q29" s="255"/>
      <c r="R29" s="259"/>
      <c r="S29" s="259"/>
      <c r="T29" s="259"/>
      <c r="U29" s="259"/>
      <c r="V29" s="259"/>
      <c r="W29" s="259"/>
      <c r="X29" s="255"/>
      <c r="Y29" s="255"/>
      <c r="Z29" s="255"/>
      <c r="AA29" s="255"/>
      <c r="AB29" s="255"/>
      <c r="AC29" s="255"/>
      <c r="AD29" s="255"/>
      <c r="AE29" s="255"/>
      <c r="AF29" s="255"/>
      <c r="AG29" s="255"/>
      <c r="AH29" s="255"/>
      <c r="AI29" s="255"/>
      <c r="AJ29" s="255"/>
      <c r="AK29" s="255"/>
      <c r="AL29" s="255"/>
      <c r="AM29" s="255"/>
      <c r="AN29" s="255"/>
      <c r="AO29" s="255"/>
      <c r="AP29" s="255"/>
      <c r="AQ29" s="255"/>
      <c r="AR29" s="255"/>
      <c r="AS29" s="255"/>
      <c r="AT29" s="255"/>
      <c r="AU29" s="255"/>
      <c r="AV29" s="255"/>
      <c r="AW29" s="255"/>
      <c r="AX29" s="255"/>
      <c r="AY29" s="255"/>
      <c r="AZ29" s="255"/>
      <c r="BA29" s="255"/>
      <c r="BB29" s="256"/>
      <c r="BD29" s="15"/>
    </row>
    <row r="30" spans="1:56" ht="9.9499999999999993" customHeight="1" x14ac:dyDescent="0.15">
      <c r="A30" s="257"/>
      <c r="B30" s="258"/>
      <c r="C30" s="258"/>
      <c r="D30" s="258"/>
      <c r="E30" s="255"/>
      <c r="F30" s="255"/>
      <c r="G30" s="255"/>
      <c r="H30" s="255"/>
      <c r="I30" s="255"/>
      <c r="J30" s="255"/>
      <c r="K30" s="255"/>
      <c r="L30" s="255"/>
      <c r="M30" s="255"/>
      <c r="N30" s="255"/>
      <c r="O30" s="255"/>
      <c r="P30" s="255"/>
      <c r="Q30" s="255"/>
      <c r="R30" s="259"/>
      <c r="S30" s="259"/>
      <c r="T30" s="259"/>
      <c r="U30" s="259"/>
      <c r="V30" s="259"/>
      <c r="W30" s="259"/>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55"/>
      <c r="AY30" s="255"/>
      <c r="AZ30" s="255"/>
      <c r="BA30" s="255"/>
      <c r="BB30" s="256"/>
      <c r="BD30" s="15"/>
    </row>
    <row r="31" spans="1:56" ht="9.9499999999999993" customHeight="1" x14ac:dyDescent="0.15">
      <c r="A31" s="257"/>
      <c r="B31" s="258"/>
      <c r="C31" s="258"/>
      <c r="D31" s="258"/>
      <c r="E31" s="255"/>
      <c r="F31" s="255"/>
      <c r="G31" s="255"/>
      <c r="H31" s="255"/>
      <c r="I31" s="255"/>
      <c r="J31" s="255"/>
      <c r="K31" s="255"/>
      <c r="L31" s="255"/>
      <c r="M31" s="255"/>
      <c r="N31" s="255"/>
      <c r="O31" s="255"/>
      <c r="P31" s="255"/>
      <c r="Q31" s="255"/>
      <c r="R31" s="259"/>
      <c r="S31" s="259"/>
      <c r="T31" s="259"/>
      <c r="U31" s="259"/>
      <c r="V31" s="259"/>
      <c r="W31" s="259"/>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5"/>
      <c r="AY31" s="255"/>
      <c r="AZ31" s="255"/>
      <c r="BA31" s="255"/>
      <c r="BB31" s="256"/>
      <c r="BD31" s="15"/>
    </row>
    <row r="32" spans="1:56" ht="9.9499999999999993" customHeight="1" x14ac:dyDescent="0.15">
      <c r="A32" s="257"/>
      <c r="B32" s="258"/>
      <c r="C32" s="258"/>
      <c r="D32" s="258"/>
      <c r="E32" s="255"/>
      <c r="F32" s="255"/>
      <c r="G32" s="255"/>
      <c r="H32" s="255"/>
      <c r="I32" s="255"/>
      <c r="J32" s="255"/>
      <c r="K32" s="255"/>
      <c r="L32" s="255"/>
      <c r="M32" s="255"/>
      <c r="N32" s="255"/>
      <c r="O32" s="255"/>
      <c r="P32" s="255"/>
      <c r="Q32" s="255"/>
      <c r="R32" s="259"/>
      <c r="S32" s="259"/>
      <c r="T32" s="259"/>
      <c r="U32" s="259"/>
      <c r="V32" s="259"/>
      <c r="W32" s="259"/>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5"/>
      <c r="AY32" s="255"/>
      <c r="AZ32" s="255"/>
      <c r="BA32" s="255"/>
      <c r="BB32" s="256"/>
      <c r="BD32" s="15"/>
    </row>
    <row r="33" spans="1:56" ht="9.9499999999999993" customHeight="1" x14ac:dyDescent="0.15">
      <c r="A33" s="257"/>
      <c r="B33" s="258"/>
      <c r="C33" s="258"/>
      <c r="D33" s="258"/>
      <c r="E33" s="255"/>
      <c r="F33" s="255"/>
      <c r="G33" s="255"/>
      <c r="H33" s="255"/>
      <c r="I33" s="255"/>
      <c r="J33" s="255"/>
      <c r="K33" s="255"/>
      <c r="L33" s="255"/>
      <c r="M33" s="255"/>
      <c r="N33" s="255"/>
      <c r="O33" s="255"/>
      <c r="P33" s="255"/>
      <c r="Q33" s="255"/>
      <c r="R33" s="259"/>
      <c r="S33" s="259"/>
      <c r="T33" s="259"/>
      <c r="U33" s="259"/>
      <c r="V33" s="259"/>
      <c r="W33" s="259"/>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6"/>
      <c r="BD33" s="15"/>
    </row>
    <row r="34" spans="1:56" ht="9.9499999999999993" customHeight="1" x14ac:dyDescent="0.15">
      <c r="A34" s="257"/>
      <c r="B34" s="258"/>
      <c r="C34" s="258"/>
      <c r="D34" s="258"/>
      <c r="E34" s="255"/>
      <c r="F34" s="255"/>
      <c r="G34" s="255"/>
      <c r="H34" s="255"/>
      <c r="I34" s="255"/>
      <c r="J34" s="255"/>
      <c r="K34" s="255"/>
      <c r="L34" s="255"/>
      <c r="M34" s="255"/>
      <c r="N34" s="255"/>
      <c r="O34" s="255"/>
      <c r="P34" s="255"/>
      <c r="Q34" s="255"/>
      <c r="R34" s="259"/>
      <c r="S34" s="259"/>
      <c r="T34" s="259"/>
      <c r="U34" s="259"/>
      <c r="V34" s="259"/>
      <c r="W34" s="259"/>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5"/>
      <c r="AY34" s="255"/>
      <c r="AZ34" s="255"/>
      <c r="BA34" s="255"/>
      <c r="BB34" s="256"/>
      <c r="BD34" s="15"/>
    </row>
    <row r="35" spans="1:56" ht="9.9499999999999993" customHeight="1" x14ac:dyDescent="0.15">
      <c r="A35" s="257"/>
      <c r="B35" s="258"/>
      <c r="C35" s="258"/>
      <c r="D35" s="258"/>
      <c r="E35" s="255"/>
      <c r="F35" s="255"/>
      <c r="G35" s="255"/>
      <c r="H35" s="255"/>
      <c r="I35" s="255"/>
      <c r="J35" s="255"/>
      <c r="K35" s="255"/>
      <c r="L35" s="255"/>
      <c r="M35" s="255"/>
      <c r="N35" s="255"/>
      <c r="O35" s="255"/>
      <c r="P35" s="255"/>
      <c r="Q35" s="255"/>
      <c r="R35" s="259"/>
      <c r="S35" s="259"/>
      <c r="T35" s="259"/>
      <c r="U35" s="259"/>
      <c r="V35" s="259"/>
      <c r="W35" s="259"/>
      <c r="X35" s="255"/>
      <c r="Y35" s="255"/>
      <c r="Z35" s="255"/>
      <c r="AA35" s="255"/>
      <c r="AB35" s="255"/>
      <c r="AC35" s="255"/>
      <c r="AD35" s="255"/>
      <c r="AE35" s="255"/>
      <c r="AF35" s="255"/>
      <c r="AG35" s="255"/>
      <c r="AH35" s="255"/>
      <c r="AI35" s="255"/>
      <c r="AJ35" s="255"/>
      <c r="AK35" s="255"/>
      <c r="AL35" s="255"/>
      <c r="AM35" s="255"/>
      <c r="AN35" s="255"/>
      <c r="AO35" s="255"/>
      <c r="AP35" s="255"/>
      <c r="AQ35" s="255"/>
      <c r="AR35" s="255"/>
      <c r="AS35" s="255"/>
      <c r="AT35" s="255"/>
      <c r="AU35" s="255"/>
      <c r="AV35" s="255"/>
      <c r="AW35" s="255"/>
      <c r="AX35" s="255"/>
      <c r="AY35" s="255"/>
      <c r="AZ35" s="255"/>
      <c r="BA35" s="255"/>
      <c r="BB35" s="256"/>
      <c r="BD35" s="15"/>
    </row>
    <row r="36" spans="1:56" ht="9.9499999999999993" customHeight="1" x14ac:dyDescent="0.15">
      <c r="A36" s="257"/>
      <c r="B36" s="258"/>
      <c r="C36" s="258"/>
      <c r="D36" s="258"/>
      <c r="E36" s="255"/>
      <c r="F36" s="255"/>
      <c r="G36" s="255"/>
      <c r="H36" s="255"/>
      <c r="I36" s="255"/>
      <c r="J36" s="255"/>
      <c r="K36" s="255"/>
      <c r="L36" s="255"/>
      <c r="M36" s="255"/>
      <c r="N36" s="255"/>
      <c r="O36" s="255"/>
      <c r="P36" s="255"/>
      <c r="Q36" s="255"/>
      <c r="R36" s="259"/>
      <c r="S36" s="259"/>
      <c r="T36" s="259"/>
      <c r="U36" s="259"/>
      <c r="V36" s="259"/>
      <c r="W36" s="259"/>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6"/>
      <c r="BD36" s="15"/>
    </row>
    <row r="37" spans="1:56" ht="9.9499999999999993" customHeight="1" x14ac:dyDescent="0.15">
      <c r="A37" s="257"/>
      <c r="B37" s="258"/>
      <c r="C37" s="258"/>
      <c r="D37" s="258"/>
      <c r="E37" s="255"/>
      <c r="F37" s="255"/>
      <c r="G37" s="255"/>
      <c r="H37" s="255"/>
      <c r="I37" s="255"/>
      <c r="J37" s="255"/>
      <c r="K37" s="255"/>
      <c r="L37" s="255"/>
      <c r="M37" s="255"/>
      <c r="N37" s="255"/>
      <c r="O37" s="255"/>
      <c r="P37" s="255"/>
      <c r="Q37" s="255"/>
      <c r="R37" s="259"/>
      <c r="S37" s="259"/>
      <c r="T37" s="259"/>
      <c r="U37" s="259"/>
      <c r="V37" s="259"/>
      <c r="W37" s="259"/>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6"/>
      <c r="BD37" s="15"/>
    </row>
    <row r="38" spans="1:56" ht="9.9499999999999993" customHeight="1" x14ac:dyDescent="0.15">
      <c r="A38" s="257"/>
      <c r="B38" s="258"/>
      <c r="C38" s="258"/>
      <c r="D38" s="258"/>
      <c r="E38" s="255"/>
      <c r="F38" s="255"/>
      <c r="G38" s="255"/>
      <c r="H38" s="255"/>
      <c r="I38" s="255"/>
      <c r="J38" s="255"/>
      <c r="K38" s="255"/>
      <c r="L38" s="255"/>
      <c r="M38" s="255"/>
      <c r="N38" s="255"/>
      <c r="O38" s="255"/>
      <c r="P38" s="255"/>
      <c r="Q38" s="255"/>
      <c r="R38" s="259"/>
      <c r="S38" s="259"/>
      <c r="T38" s="259"/>
      <c r="U38" s="259"/>
      <c r="V38" s="259"/>
      <c r="W38" s="259"/>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6"/>
      <c r="BD38" s="15"/>
    </row>
    <row r="39" spans="1:56" ht="9.9499999999999993" customHeight="1" x14ac:dyDescent="0.15">
      <c r="A39" s="257"/>
      <c r="B39" s="258"/>
      <c r="C39" s="258"/>
      <c r="D39" s="258"/>
      <c r="E39" s="255"/>
      <c r="F39" s="255"/>
      <c r="G39" s="255"/>
      <c r="H39" s="255"/>
      <c r="I39" s="255"/>
      <c r="J39" s="255"/>
      <c r="K39" s="255"/>
      <c r="L39" s="255"/>
      <c r="M39" s="255"/>
      <c r="N39" s="255"/>
      <c r="O39" s="255"/>
      <c r="P39" s="255"/>
      <c r="Q39" s="255"/>
      <c r="R39" s="259"/>
      <c r="S39" s="259"/>
      <c r="T39" s="259"/>
      <c r="U39" s="259"/>
      <c r="V39" s="259"/>
      <c r="W39" s="259"/>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6"/>
      <c r="BD39" s="15"/>
    </row>
    <row r="40" spans="1:56" ht="9.9499999999999993" customHeight="1" x14ac:dyDescent="0.15">
      <c r="A40" s="257"/>
      <c r="B40" s="258"/>
      <c r="C40" s="258"/>
      <c r="D40" s="258"/>
      <c r="E40" s="255"/>
      <c r="F40" s="255"/>
      <c r="G40" s="255"/>
      <c r="H40" s="255"/>
      <c r="I40" s="255"/>
      <c r="J40" s="255"/>
      <c r="K40" s="255"/>
      <c r="L40" s="255"/>
      <c r="M40" s="255"/>
      <c r="N40" s="255"/>
      <c r="O40" s="255"/>
      <c r="P40" s="255"/>
      <c r="Q40" s="255"/>
      <c r="R40" s="259"/>
      <c r="S40" s="259"/>
      <c r="T40" s="259"/>
      <c r="U40" s="259"/>
      <c r="V40" s="259"/>
      <c r="W40" s="259"/>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6"/>
      <c r="BD40" s="15"/>
    </row>
    <row r="41" spans="1:56" ht="9.9499999999999993" customHeight="1" x14ac:dyDescent="0.15">
      <c r="A41" s="257"/>
      <c r="B41" s="258"/>
      <c r="C41" s="258"/>
      <c r="D41" s="258"/>
      <c r="E41" s="255"/>
      <c r="F41" s="255"/>
      <c r="G41" s="255"/>
      <c r="H41" s="255"/>
      <c r="I41" s="255"/>
      <c r="J41" s="255"/>
      <c r="K41" s="255"/>
      <c r="L41" s="255"/>
      <c r="M41" s="255"/>
      <c r="N41" s="255"/>
      <c r="O41" s="255"/>
      <c r="P41" s="255"/>
      <c r="Q41" s="255"/>
      <c r="R41" s="259"/>
      <c r="S41" s="259"/>
      <c r="T41" s="259"/>
      <c r="U41" s="259"/>
      <c r="V41" s="259"/>
      <c r="W41" s="259"/>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6"/>
      <c r="BD41" s="15"/>
    </row>
    <row r="42" spans="1:56" ht="9.9499999999999993" customHeight="1" x14ac:dyDescent="0.15">
      <c r="A42" s="257"/>
      <c r="B42" s="258"/>
      <c r="C42" s="258"/>
      <c r="D42" s="258"/>
      <c r="E42" s="255"/>
      <c r="F42" s="255"/>
      <c r="G42" s="255"/>
      <c r="H42" s="255"/>
      <c r="I42" s="255"/>
      <c r="J42" s="255"/>
      <c r="K42" s="255"/>
      <c r="L42" s="255"/>
      <c r="M42" s="255"/>
      <c r="N42" s="255"/>
      <c r="O42" s="255"/>
      <c r="P42" s="255"/>
      <c r="Q42" s="255"/>
      <c r="R42" s="259"/>
      <c r="S42" s="259"/>
      <c r="T42" s="259"/>
      <c r="U42" s="259"/>
      <c r="V42" s="259"/>
      <c r="W42" s="259"/>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6"/>
      <c r="BD42" s="15"/>
    </row>
    <row r="43" spans="1:56" ht="9.9499999999999993" customHeight="1" x14ac:dyDescent="0.15">
      <c r="A43" s="257"/>
      <c r="B43" s="258"/>
      <c r="C43" s="258"/>
      <c r="D43" s="258"/>
      <c r="E43" s="255"/>
      <c r="F43" s="255"/>
      <c r="G43" s="255"/>
      <c r="H43" s="255"/>
      <c r="I43" s="255"/>
      <c r="J43" s="255"/>
      <c r="K43" s="255"/>
      <c r="L43" s="255"/>
      <c r="M43" s="255"/>
      <c r="N43" s="255"/>
      <c r="O43" s="255"/>
      <c r="P43" s="255"/>
      <c r="Q43" s="255"/>
      <c r="R43" s="259"/>
      <c r="S43" s="259"/>
      <c r="T43" s="259"/>
      <c r="U43" s="259"/>
      <c r="V43" s="259"/>
      <c r="W43" s="259"/>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6"/>
      <c r="BD43" s="15"/>
    </row>
    <row r="44" spans="1:56" ht="9.9499999999999993" customHeight="1" x14ac:dyDescent="0.15">
      <c r="A44" s="257"/>
      <c r="B44" s="258"/>
      <c r="C44" s="258"/>
      <c r="D44" s="258"/>
      <c r="E44" s="255"/>
      <c r="F44" s="255"/>
      <c r="G44" s="255"/>
      <c r="H44" s="255"/>
      <c r="I44" s="255"/>
      <c r="J44" s="255"/>
      <c r="K44" s="255"/>
      <c r="L44" s="255"/>
      <c r="M44" s="255"/>
      <c r="N44" s="255"/>
      <c r="O44" s="255"/>
      <c r="P44" s="255"/>
      <c r="Q44" s="255"/>
      <c r="R44" s="259"/>
      <c r="S44" s="259"/>
      <c r="T44" s="259"/>
      <c r="U44" s="259"/>
      <c r="V44" s="259"/>
      <c r="W44" s="259"/>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6"/>
      <c r="BD44" s="15"/>
    </row>
    <row r="45" spans="1:56" ht="9.9499999999999993" customHeight="1" x14ac:dyDescent="0.15">
      <c r="A45" s="257"/>
      <c r="B45" s="258"/>
      <c r="C45" s="258"/>
      <c r="D45" s="258"/>
      <c r="E45" s="255"/>
      <c r="F45" s="255"/>
      <c r="G45" s="255"/>
      <c r="H45" s="255"/>
      <c r="I45" s="255"/>
      <c r="J45" s="255"/>
      <c r="K45" s="255"/>
      <c r="L45" s="255"/>
      <c r="M45" s="255"/>
      <c r="N45" s="255"/>
      <c r="O45" s="255"/>
      <c r="P45" s="255"/>
      <c r="Q45" s="255"/>
      <c r="R45" s="259"/>
      <c r="S45" s="259"/>
      <c r="T45" s="259"/>
      <c r="U45" s="259"/>
      <c r="V45" s="259"/>
      <c r="W45" s="259"/>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6"/>
      <c r="BD45" s="16"/>
    </row>
    <row r="46" spans="1:56" ht="9.9499999999999993" customHeight="1" x14ac:dyDescent="0.15">
      <c r="A46" s="257"/>
      <c r="B46" s="258"/>
      <c r="C46" s="258"/>
      <c r="D46" s="258"/>
      <c r="E46" s="255"/>
      <c r="F46" s="255"/>
      <c r="G46" s="255"/>
      <c r="H46" s="255"/>
      <c r="I46" s="255"/>
      <c r="J46" s="255"/>
      <c r="K46" s="255"/>
      <c r="L46" s="255"/>
      <c r="M46" s="255"/>
      <c r="N46" s="255"/>
      <c r="O46" s="255"/>
      <c r="P46" s="255"/>
      <c r="Q46" s="255"/>
      <c r="R46" s="259"/>
      <c r="S46" s="259"/>
      <c r="T46" s="259"/>
      <c r="U46" s="259"/>
      <c r="V46" s="259"/>
      <c r="W46" s="259"/>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6"/>
    </row>
    <row r="47" spans="1:56" ht="9.9499999999999993" customHeight="1" x14ac:dyDescent="0.15">
      <c r="A47" s="257"/>
      <c r="B47" s="258"/>
      <c r="C47" s="258"/>
      <c r="D47" s="258"/>
      <c r="E47" s="255"/>
      <c r="F47" s="255"/>
      <c r="G47" s="255"/>
      <c r="H47" s="255"/>
      <c r="I47" s="255"/>
      <c r="J47" s="255"/>
      <c r="K47" s="255"/>
      <c r="L47" s="255"/>
      <c r="M47" s="255"/>
      <c r="N47" s="255"/>
      <c r="O47" s="255"/>
      <c r="P47" s="255"/>
      <c r="Q47" s="255"/>
      <c r="R47" s="259"/>
      <c r="S47" s="259"/>
      <c r="T47" s="259"/>
      <c r="U47" s="259"/>
      <c r="V47" s="259"/>
      <c r="W47" s="259"/>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6"/>
    </row>
    <row r="48" spans="1:56" ht="9.9499999999999993" customHeight="1" x14ac:dyDescent="0.15">
      <c r="A48" s="257"/>
      <c r="B48" s="258"/>
      <c r="C48" s="258"/>
      <c r="D48" s="258"/>
      <c r="E48" s="255"/>
      <c r="F48" s="255"/>
      <c r="G48" s="255"/>
      <c r="H48" s="255"/>
      <c r="I48" s="255"/>
      <c r="J48" s="255"/>
      <c r="K48" s="255"/>
      <c r="L48" s="255"/>
      <c r="M48" s="255"/>
      <c r="N48" s="255"/>
      <c r="O48" s="255"/>
      <c r="P48" s="255"/>
      <c r="Q48" s="255"/>
      <c r="R48" s="259"/>
      <c r="S48" s="259"/>
      <c r="T48" s="259"/>
      <c r="U48" s="259"/>
      <c r="V48" s="259"/>
      <c r="W48" s="259"/>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6"/>
    </row>
    <row r="49" spans="1:54" ht="9.9499999999999993" customHeight="1" x14ac:dyDescent="0.15">
      <c r="A49" s="257"/>
      <c r="B49" s="258"/>
      <c r="C49" s="258"/>
      <c r="D49" s="258"/>
      <c r="E49" s="255"/>
      <c r="F49" s="255"/>
      <c r="G49" s="255"/>
      <c r="H49" s="255"/>
      <c r="I49" s="255"/>
      <c r="J49" s="255"/>
      <c r="K49" s="255"/>
      <c r="L49" s="255"/>
      <c r="M49" s="255"/>
      <c r="N49" s="255"/>
      <c r="O49" s="255"/>
      <c r="P49" s="255"/>
      <c r="Q49" s="255"/>
      <c r="R49" s="259"/>
      <c r="S49" s="259"/>
      <c r="T49" s="259"/>
      <c r="U49" s="259"/>
      <c r="V49" s="259"/>
      <c r="W49" s="259"/>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6"/>
    </row>
    <row r="50" spans="1:54" ht="9.9499999999999993" customHeight="1" x14ac:dyDescent="0.15">
      <c r="A50" s="257"/>
      <c r="B50" s="258"/>
      <c r="C50" s="258"/>
      <c r="D50" s="258"/>
      <c r="E50" s="255"/>
      <c r="F50" s="255"/>
      <c r="G50" s="255"/>
      <c r="H50" s="255"/>
      <c r="I50" s="255"/>
      <c r="J50" s="255"/>
      <c r="K50" s="255"/>
      <c r="L50" s="255"/>
      <c r="M50" s="255"/>
      <c r="N50" s="255"/>
      <c r="O50" s="255"/>
      <c r="P50" s="255"/>
      <c r="Q50" s="255"/>
      <c r="R50" s="259"/>
      <c r="S50" s="259"/>
      <c r="T50" s="259"/>
      <c r="U50" s="259"/>
      <c r="V50" s="259"/>
      <c r="W50" s="259"/>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6"/>
    </row>
    <row r="51" spans="1:54" ht="9.9499999999999993" customHeight="1" x14ac:dyDescent="0.15">
      <c r="A51" s="257"/>
      <c r="B51" s="258"/>
      <c r="C51" s="258"/>
      <c r="D51" s="258"/>
      <c r="E51" s="255"/>
      <c r="F51" s="255"/>
      <c r="G51" s="255"/>
      <c r="H51" s="255"/>
      <c r="I51" s="255"/>
      <c r="J51" s="255"/>
      <c r="K51" s="255"/>
      <c r="L51" s="255"/>
      <c r="M51" s="255"/>
      <c r="N51" s="255"/>
      <c r="O51" s="255"/>
      <c r="P51" s="255"/>
      <c r="Q51" s="255"/>
      <c r="R51" s="259"/>
      <c r="S51" s="259"/>
      <c r="T51" s="259"/>
      <c r="U51" s="259"/>
      <c r="V51" s="259"/>
      <c r="W51" s="259"/>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6"/>
    </row>
    <row r="52" spans="1:54" ht="9.9499999999999993" customHeight="1" x14ac:dyDescent="0.15">
      <c r="A52" s="257"/>
      <c r="B52" s="258"/>
      <c r="C52" s="258"/>
      <c r="D52" s="258"/>
      <c r="E52" s="255"/>
      <c r="F52" s="255"/>
      <c r="G52" s="255"/>
      <c r="H52" s="255"/>
      <c r="I52" s="255"/>
      <c r="J52" s="255"/>
      <c r="K52" s="255"/>
      <c r="L52" s="255"/>
      <c r="M52" s="255"/>
      <c r="N52" s="255"/>
      <c r="O52" s="255"/>
      <c r="P52" s="255"/>
      <c r="Q52" s="255"/>
      <c r="R52" s="259"/>
      <c r="S52" s="259"/>
      <c r="T52" s="259"/>
      <c r="U52" s="259"/>
      <c r="V52" s="259"/>
      <c r="W52" s="259"/>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6"/>
    </row>
    <row r="53" spans="1:54" ht="9.9499999999999993" customHeight="1" x14ac:dyDescent="0.15">
      <c r="A53" s="257"/>
      <c r="B53" s="258"/>
      <c r="C53" s="258"/>
      <c r="D53" s="258"/>
      <c r="E53" s="255"/>
      <c r="F53" s="255"/>
      <c r="G53" s="255"/>
      <c r="H53" s="255"/>
      <c r="I53" s="255"/>
      <c r="J53" s="255"/>
      <c r="K53" s="255"/>
      <c r="L53" s="255"/>
      <c r="M53" s="255"/>
      <c r="N53" s="255"/>
      <c r="O53" s="255"/>
      <c r="P53" s="255"/>
      <c r="Q53" s="255"/>
      <c r="R53" s="259"/>
      <c r="S53" s="259"/>
      <c r="T53" s="259"/>
      <c r="U53" s="259"/>
      <c r="V53" s="259"/>
      <c r="W53" s="259"/>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6"/>
    </row>
    <row r="54" spans="1:54" ht="9.9499999999999993" customHeight="1" x14ac:dyDescent="0.15">
      <c r="A54" s="257"/>
      <c r="B54" s="258"/>
      <c r="C54" s="258"/>
      <c r="D54" s="258"/>
      <c r="E54" s="255"/>
      <c r="F54" s="255"/>
      <c r="G54" s="255"/>
      <c r="H54" s="255"/>
      <c r="I54" s="255"/>
      <c r="J54" s="255"/>
      <c r="K54" s="255"/>
      <c r="L54" s="255"/>
      <c r="M54" s="255"/>
      <c r="N54" s="255"/>
      <c r="O54" s="255"/>
      <c r="P54" s="255"/>
      <c r="Q54" s="255"/>
      <c r="R54" s="259"/>
      <c r="S54" s="259"/>
      <c r="T54" s="259"/>
      <c r="U54" s="259"/>
      <c r="V54" s="259"/>
      <c r="W54" s="259"/>
      <c r="X54" s="255"/>
      <c r="Y54" s="255"/>
      <c r="Z54" s="255"/>
      <c r="AA54" s="255"/>
      <c r="AB54" s="255"/>
      <c r="AC54" s="255"/>
      <c r="AD54" s="255"/>
      <c r="AE54" s="255"/>
      <c r="AF54" s="255"/>
      <c r="AG54" s="255"/>
      <c r="AH54" s="255"/>
      <c r="AI54" s="255"/>
      <c r="AJ54" s="255"/>
      <c r="AK54" s="255"/>
      <c r="AL54" s="255"/>
      <c r="AM54" s="255"/>
      <c r="AN54" s="255"/>
      <c r="AO54" s="255"/>
      <c r="AP54" s="255"/>
      <c r="AQ54" s="255"/>
      <c r="AR54" s="255"/>
      <c r="AS54" s="255"/>
      <c r="AT54" s="255"/>
      <c r="AU54" s="255"/>
      <c r="AV54" s="255"/>
      <c r="AW54" s="255"/>
      <c r="AX54" s="255"/>
      <c r="AY54" s="255"/>
      <c r="AZ54" s="255"/>
      <c r="BA54" s="255"/>
      <c r="BB54" s="256"/>
    </row>
    <row r="55" spans="1:54" ht="9.9499999999999993" customHeight="1" x14ac:dyDescent="0.15">
      <c r="A55" s="257"/>
      <c r="B55" s="258"/>
      <c r="C55" s="258"/>
      <c r="D55" s="258"/>
      <c r="E55" s="255"/>
      <c r="F55" s="255"/>
      <c r="G55" s="255"/>
      <c r="H55" s="255"/>
      <c r="I55" s="255"/>
      <c r="J55" s="255"/>
      <c r="K55" s="255"/>
      <c r="L55" s="255"/>
      <c r="M55" s="255"/>
      <c r="N55" s="255"/>
      <c r="O55" s="255"/>
      <c r="P55" s="255"/>
      <c r="Q55" s="255"/>
      <c r="R55" s="259"/>
      <c r="S55" s="259"/>
      <c r="T55" s="259"/>
      <c r="U55" s="259"/>
      <c r="V55" s="259"/>
      <c r="W55" s="259"/>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6"/>
    </row>
    <row r="56" spans="1:54" ht="9.9499999999999993" customHeight="1" x14ac:dyDescent="0.15">
      <c r="A56" s="257"/>
      <c r="B56" s="258"/>
      <c r="C56" s="258"/>
      <c r="D56" s="258"/>
      <c r="E56" s="255"/>
      <c r="F56" s="255"/>
      <c r="G56" s="255"/>
      <c r="H56" s="255"/>
      <c r="I56" s="255"/>
      <c r="J56" s="255"/>
      <c r="K56" s="255"/>
      <c r="L56" s="255"/>
      <c r="M56" s="255"/>
      <c r="N56" s="255"/>
      <c r="O56" s="255"/>
      <c r="P56" s="255"/>
      <c r="Q56" s="255"/>
      <c r="R56" s="259"/>
      <c r="S56" s="259"/>
      <c r="T56" s="259"/>
      <c r="U56" s="259"/>
      <c r="V56" s="259"/>
      <c r="W56" s="259"/>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c r="BB56" s="256"/>
    </row>
    <row r="57" spans="1:54" ht="9.9499999999999993" customHeight="1" x14ac:dyDescent="0.15">
      <c r="A57" s="257"/>
      <c r="B57" s="258"/>
      <c r="C57" s="258"/>
      <c r="D57" s="258"/>
      <c r="E57" s="255"/>
      <c r="F57" s="255"/>
      <c r="G57" s="255"/>
      <c r="H57" s="255"/>
      <c r="I57" s="255"/>
      <c r="J57" s="255"/>
      <c r="K57" s="255"/>
      <c r="L57" s="255"/>
      <c r="M57" s="255"/>
      <c r="N57" s="255"/>
      <c r="O57" s="255"/>
      <c r="P57" s="255"/>
      <c r="Q57" s="255"/>
      <c r="R57" s="259"/>
      <c r="S57" s="259"/>
      <c r="T57" s="259"/>
      <c r="U57" s="259"/>
      <c r="V57" s="259"/>
      <c r="W57" s="259"/>
      <c r="X57" s="255"/>
      <c r="Y57" s="255"/>
      <c r="Z57" s="255"/>
      <c r="AA57" s="255"/>
      <c r="AB57" s="255"/>
      <c r="AC57" s="255"/>
      <c r="AD57" s="255"/>
      <c r="AE57" s="255"/>
      <c r="AF57" s="255"/>
      <c r="AG57" s="255"/>
      <c r="AH57" s="255"/>
      <c r="AI57" s="255"/>
      <c r="AJ57" s="255"/>
      <c r="AK57" s="255"/>
      <c r="AL57" s="255"/>
      <c r="AM57" s="255"/>
      <c r="AN57" s="255"/>
      <c r="AO57" s="255"/>
      <c r="AP57" s="255"/>
      <c r="AQ57" s="255"/>
      <c r="AR57" s="255"/>
      <c r="AS57" s="255"/>
      <c r="AT57" s="255"/>
      <c r="AU57" s="255"/>
      <c r="AV57" s="255"/>
      <c r="AW57" s="255"/>
      <c r="AX57" s="255"/>
      <c r="AY57" s="255"/>
      <c r="AZ57" s="255"/>
      <c r="BA57" s="255"/>
      <c r="BB57" s="256"/>
    </row>
    <row r="58" spans="1:54" ht="9.9499999999999993" customHeight="1" x14ac:dyDescent="0.15">
      <c r="A58" s="257"/>
      <c r="B58" s="258"/>
      <c r="C58" s="258"/>
      <c r="D58" s="258"/>
      <c r="E58" s="255"/>
      <c r="F58" s="255"/>
      <c r="G58" s="255"/>
      <c r="H58" s="255"/>
      <c r="I58" s="255"/>
      <c r="J58" s="255"/>
      <c r="K58" s="255"/>
      <c r="L58" s="255"/>
      <c r="M58" s="255"/>
      <c r="N58" s="255"/>
      <c r="O58" s="255"/>
      <c r="P58" s="255"/>
      <c r="Q58" s="255"/>
      <c r="R58" s="259"/>
      <c r="S58" s="259"/>
      <c r="T58" s="259"/>
      <c r="U58" s="259"/>
      <c r="V58" s="259"/>
      <c r="W58" s="259"/>
      <c r="X58" s="255"/>
      <c r="Y58" s="255"/>
      <c r="Z58" s="255"/>
      <c r="AA58" s="255"/>
      <c r="AB58" s="255"/>
      <c r="AC58" s="255"/>
      <c r="AD58" s="255"/>
      <c r="AE58" s="255"/>
      <c r="AF58" s="255"/>
      <c r="AG58" s="255"/>
      <c r="AH58" s="255"/>
      <c r="AI58" s="255"/>
      <c r="AJ58" s="255"/>
      <c r="AK58" s="255"/>
      <c r="AL58" s="255"/>
      <c r="AM58" s="255"/>
      <c r="AN58" s="255"/>
      <c r="AO58" s="255"/>
      <c r="AP58" s="255"/>
      <c r="AQ58" s="255"/>
      <c r="AR58" s="255"/>
      <c r="AS58" s="255"/>
      <c r="AT58" s="255"/>
      <c r="AU58" s="255"/>
      <c r="AV58" s="255"/>
      <c r="AW58" s="255"/>
      <c r="AX58" s="255"/>
      <c r="AY58" s="255"/>
      <c r="AZ58" s="255"/>
      <c r="BA58" s="255"/>
      <c r="BB58" s="256"/>
    </row>
    <row r="59" spans="1:54" ht="9.9499999999999993" customHeight="1" x14ac:dyDescent="0.15">
      <c r="A59" s="257"/>
      <c r="B59" s="258"/>
      <c r="C59" s="258"/>
      <c r="D59" s="258"/>
      <c r="E59" s="255"/>
      <c r="F59" s="255"/>
      <c r="G59" s="255"/>
      <c r="H59" s="255"/>
      <c r="I59" s="255"/>
      <c r="J59" s="255"/>
      <c r="K59" s="255"/>
      <c r="L59" s="255"/>
      <c r="M59" s="255"/>
      <c r="N59" s="255"/>
      <c r="O59" s="255"/>
      <c r="P59" s="255"/>
      <c r="Q59" s="255"/>
      <c r="R59" s="259"/>
      <c r="S59" s="259"/>
      <c r="T59" s="259"/>
      <c r="U59" s="259"/>
      <c r="V59" s="259"/>
      <c r="W59" s="259"/>
      <c r="X59" s="255"/>
      <c r="Y59" s="255"/>
      <c r="Z59" s="255"/>
      <c r="AA59" s="255"/>
      <c r="AB59" s="255"/>
      <c r="AC59" s="255"/>
      <c r="AD59" s="255"/>
      <c r="AE59" s="255"/>
      <c r="AF59" s="255"/>
      <c r="AG59" s="255"/>
      <c r="AH59" s="255"/>
      <c r="AI59" s="255"/>
      <c r="AJ59" s="255"/>
      <c r="AK59" s="255"/>
      <c r="AL59" s="255"/>
      <c r="AM59" s="255"/>
      <c r="AN59" s="255"/>
      <c r="AO59" s="255"/>
      <c r="AP59" s="255"/>
      <c r="AQ59" s="255"/>
      <c r="AR59" s="255"/>
      <c r="AS59" s="255"/>
      <c r="AT59" s="255"/>
      <c r="AU59" s="255"/>
      <c r="AV59" s="255"/>
      <c r="AW59" s="255"/>
      <c r="AX59" s="255"/>
      <c r="AY59" s="255"/>
      <c r="AZ59" s="255"/>
      <c r="BA59" s="255"/>
      <c r="BB59" s="256"/>
    </row>
    <row r="60" spans="1:54" ht="9.9499999999999993" customHeight="1" x14ac:dyDescent="0.15">
      <c r="A60" s="257"/>
      <c r="B60" s="258"/>
      <c r="C60" s="258"/>
      <c r="D60" s="258"/>
      <c r="E60" s="255"/>
      <c r="F60" s="255"/>
      <c r="G60" s="255"/>
      <c r="H60" s="255"/>
      <c r="I60" s="255"/>
      <c r="J60" s="255"/>
      <c r="K60" s="255"/>
      <c r="L60" s="255"/>
      <c r="M60" s="255"/>
      <c r="N60" s="255"/>
      <c r="O60" s="255"/>
      <c r="P60" s="255"/>
      <c r="Q60" s="255"/>
      <c r="R60" s="259"/>
      <c r="S60" s="259"/>
      <c r="T60" s="259"/>
      <c r="U60" s="259"/>
      <c r="V60" s="259"/>
      <c r="W60" s="259"/>
      <c r="X60" s="255"/>
      <c r="Y60" s="255"/>
      <c r="Z60" s="255"/>
      <c r="AA60" s="255"/>
      <c r="AB60" s="255"/>
      <c r="AC60" s="255"/>
      <c r="AD60" s="255"/>
      <c r="AE60" s="255"/>
      <c r="AF60" s="255"/>
      <c r="AG60" s="255"/>
      <c r="AH60" s="255"/>
      <c r="AI60" s="255"/>
      <c r="AJ60" s="255"/>
      <c r="AK60" s="255"/>
      <c r="AL60" s="255"/>
      <c r="AM60" s="255"/>
      <c r="AN60" s="255"/>
      <c r="AO60" s="255"/>
      <c r="AP60" s="255"/>
      <c r="AQ60" s="255"/>
      <c r="AR60" s="255"/>
      <c r="AS60" s="255"/>
      <c r="AT60" s="255"/>
      <c r="AU60" s="255"/>
      <c r="AV60" s="255"/>
      <c r="AW60" s="255"/>
      <c r="AX60" s="255"/>
      <c r="AY60" s="255"/>
      <c r="AZ60" s="255"/>
      <c r="BA60" s="255"/>
      <c r="BB60" s="256"/>
    </row>
    <row r="61" spans="1:54" ht="9.9499999999999993" customHeight="1" x14ac:dyDescent="0.15">
      <c r="A61" s="257"/>
      <c r="B61" s="258"/>
      <c r="C61" s="258"/>
      <c r="D61" s="258"/>
      <c r="E61" s="255"/>
      <c r="F61" s="255"/>
      <c r="G61" s="255"/>
      <c r="H61" s="255"/>
      <c r="I61" s="255"/>
      <c r="J61" s="255"/>
      <c r="K61" s="255"/>
      <c r="L61" s="255"/>
      <c r="M61" s="255"/>
      <c r="N61" s="255"/>
      <c r="O61" s="255"/>
      <c r="P61" s="255"/>
      <c r="Q61" s="255"/>
      <c r="R61" s="259"/>
      <c r="S61" s="259"/>
      <c r="T61" s="259"/>
      <c r="U61" s="259"/>
      <c r="V61" s="259"/>
      <c r="W61" s="259"/>
      <c r="X61" s="255"/>
      <c r="Y61" s="255"/>
      <c r="Z61" s="255"/>
      <c r="AA61" s="255"/>
      <c r="AB61" s="255"/>
      <c r="AC61" s="255"/>
      <c r="AD61" s="255"/>
      <c r="AE61" s="255"/>
      <c r="AF61" s="255"/>
      <c r="AG61" s="255"/>
      <c r="AH61" s="255"/>
      <c r="AI61" s="255"/>
      <c r="AJ61" s="255"/>
      <c r="AK61" s="255"/>
      <c r="AL61" s="255"/>
      <c r="AM61" s="255"/>
      <c r="AN61" s="255"/>
      <c r="AO61" s="255"/>
      <c r="AP61" s="255"/>
      <c r="AQ61" s="255"/>
      <c r="AR61" s="255"/>
      <c r="AS61" s="255"/>
      <c r="AT61" s="255"/>
      <c r="AU61" s="255"/>
      <c r="AV61" s="255"/>
      <c r="AW61" s="255"/>
      <c r="AX61" s="255"/>
      <c r="AY61" s="255"/>
      <c r="AZ61" s="255"/>
      <c r="BA61" s="255"/>
      <c r="BB61" s="256"/>
    </row>
    <row r="62" spans="1:54" ht="9.9499999999999993" customHeight="1" x14ac:dyDescent="0.15">
      <c r="A62" s="257"/>
      <c r="B62" s="258"/>
      <c r="C62" s="258"/>
      <c r="D62" s="258"/>
      <c r="E62" s="255"/>
      <c r="F62" s="255"/>
      <c r="G62" s="255"/>
      <c r="H62" s="255"/>
      <c r="I62" s="255"/>
      <c r="J62" s="255"/>
      <c r="K62" s="255"/>
      <c r="L62" s="255"/>
      <c r="M62" s="255"/>
      <c r="N62" s="255"/>
      <c r="O62" s="255"/>
      <c r="P62" s="255"/>
      <c r="Q62" s="255"/>
      <c r="R62" s="259"/>
      <c r="S62" s="259"/>
      <c r="T62" s="259"/>
      <c r="U62" s="259"/>
      <c r="V62" s="259"/>
      <c r="W62" s="259"/>
      <c r="X62" s="255"/>
      <c r="Y62" s="255"/>
      <c r="Z62" s="255"/>
      <c r="AA62" s="255"/>
      <c r="AB62" s="255"/>
      <c r="AC62" s="255"/>
      <c r="AD62" s="255"/>
      <c r="AE62" s="255"/>
      <c r="AF62" s="255"/>
      <c r="AG62" s="255"/>
      <c r="AH62" s="255"/>
      <c r="AI62" s="255"/>
      <c r="AJ62" s="255"/>
      <c r="AK62" s="255"/>
      <c r="AL62" s="255"/>
      <c r="AM62" s="255"/>
      <c r="AN62" s="255"/>
      <c r="AO62" s="255"/>
      <c r="AP62" s="255"/>
      <c r="AQ62" s="255"/>
      <c r="AR62" s="255"/>
      <c r="AS62" s="255"/>
      <c r="AT62" s="255"/>
      <c r="AU62" s="255"/>
      <c r="AV62" s="255"/>
      <c r="AW62" s="255"/>
      <c r="AX62" s="255"/>
      <c r="AY62" s="255"/>
      <c r="AZ62" s="255"/>
      <c r="BA62" s="255"/>
      <c r="BB62" s="256"/>
    </row>
    <row r="63" spans="1:54" ht="9.9499999999999993" customHeight="1" x14ac:dyDescent="0.15">
      <c r="A63" s="257"/>
      <c r="B63" s="258"/>
      <c r="C63" s="258"/>
      <c r="D63" s="258"/>
      <c r="E63" s="255"/>
      <c r="F63" s="255"/>
      <c r="G63" s="255"/>
      <c r="H63" s="255"/>
      <c r="I63" s="255"/>
      <c r="J63" s="255"/>
      <c r="K63" s="255"/>
      <c r="L63" s="255"/>
      <c r="M63" s="255"/>
      <c r="N63" s="255"/>
      <c r="O63" s="255"/>
      <c r="P63" s="255"/>
      <c r="Q63" s="255"/>
      <c r="R63" s="259"/>
      <c r="S63" s="259"/>
      <c r="T63" s="259"/>
      <c r="U63" s="259"/>
      <c r="V63" s="259"/>
      <c r="W63" s="259"/>
      <c r="X63" s="255"/>
      <c r="Y63" s="255"/>
      <c r="Z63" s="255"/>
      <c r="AA63" s="255"/>
      <c r="AB63" s="255"/>
      <c r="AC63" s="255"/>
      <c r="AD63" s="255"/>
      <c r="AE63" s="255"/>
      <c r="AF63" s="255"/>
      <c r="AG63" s="255"/>
      <c r="AH63" s="255"/>
      <c r="AI63" s="255"/>
      <c r="AJ63" s="255"/>
      <c r="AK63" s="255"/>
      <c r="AL63" s="255"/>
      <c r="AM63" s="255"/>
      <c r="AN63" s="255"/>
      <c r="AO63" s="255"/>
      <c r="AP63" s="255"/>
      <c r="AQ63" s="255"/>
      <c r="AR63" s="255"/>
      <c r="AS63" s="255"/>
      <c r="AT63" s="255"/>
      <c r="AU63" s="255"/>
      <c r="AV63" s="255"/>
      <c r="AW63" s="255"/>
      <c r="AX63" s="255"/>
      <c r="AY63" s="255"/>
      <c r="AZ63" s="255"/>
      <c r="BA63" s="255"/>
      <c r="BB63" s="256"/>
    </row>
    <row r="64" spans="1:54" ht="9.9499999999999993" customHeight="1" x14ac:dyDescent="0.15">
      <c r="A64" s="257"/>
      <c r="B64" s="258"/>
      <c r="C64" s="258"/>
      <c r="D64" s="258"/>
      <c r="E64" s="255"/>
      <c r="F64" s="255"/>
      <c r="G64" s="255"/>
      <c r="H64" s="255"/>
      <c r="I64" s="255"/>
      <c r="J64" s="255"/>
      <c r="K64" s="255"/>
      <c r="L64" s="255"/>
      <c r="M64" s="255"/>
      <c r="N64" s="255"/>
      <c r="O64" s="255"/>
      <c r="P64" s="255"/>
      <c r="Q64" s="255"/>
      <c r="R64" s="259"/>
      <c r="S64" s="259"/>
      <c r="T64" s="259"/>
      <c r="U64" s="259"/>
      <c r="V64" s="259"/>
      <c r="W64" s="259"/>
      <c r="X64" s="255"/>
      <c r="Y64" s="255"/>
      <c r="Z64" s="255"/>
      <c r="AA64" s="255"/>
      <c r="AB64" s="255"/>
      <c r="AC64" s="255"/>
      <c r="AD64" s="255"/>
      <c r="AE64" s="255"/>
      <c r="AF64" s="255"/>
      <c r="AG64" s="255"/>
      <c r="AH64" s="255"/>
      <c r="AI64" s="255"/>
      <c r="AJ64" s="255"/>
      <c r="AK64" s="255"/>
      <c r="AL64" s="255"/>
      <c r="AM64" s="255"/>
      <c r="AN64" s="255"/>
      <c r="AO64" s="255"/>
      <c r="AP64" s="255"/>
      <c r="AQ64" s="255"/>
      <c r="AR64" s="255"/>
      <c r="AS64" s="255"/>
      <c r="AT64" s="255"/>
      <c r="AU64" s="255"/>
      <c r="AV64" s="255"/>
      <c r="AW64" s="255"/>
      <c r="AX64" s="255"/>
      <c r="AY64" s="255"/>
      <c r="AZ64" s="255"/>
      <c r="BA64" s="255"/>
      <c r="BB64" s="256"/>
    </row>
    <row r="65" spans="1:54" ht="9.9499999999999993" customHeight="1" x14ac:dyDescent="0.15">
      <c r="A65" s="257"/>
      <c r="B65" s="258"/>
      <c r="C65" s="258"/>
      <c r="D65" s="258"/>
      <c r="E65" s="255"/>
      <c r="F65" s="255"/>
      <c r="G65" s="255"/>
      <c r="H65" s="255"/>
      <c r="I65" s="255"/>
      <c r="J65" s="255"/>
      <c r="K65" s="255"/>
      <c r="L65" s="255"/>
      <c r="M65" s="255"/>
      <c r="N65" s="255"/>
      <c r="O65" s="255"/>
      <c r="P65" s="255"/>
      <c r="Q65" s="255"/>
      <c r="R65" s="259"/>
      <c r="S65" s="259"/>
      <c r="T65" s="259"/>
      <c r="U65" s="259"/>
      <c r="V65" s="259"/>
      <c r="W65" s="259"/>
      <c r="X65" s="255"/>
      <c r="Y65" s="255"/>
      <c r="Z65" s="255"/>
      <c r="AA65" s="255"/>
      <c r="AB65" s="255"/>
      <c r="AC65" s="255"/>
      <c r="AD65" s="255"/>
      <c r="AE65" s="255"/>
      <c r="AF65" s="255"/>
      <c r="AG65" s="255"/>
      <c r="AH65" s="255"/>
      <c r="AI65" s="255"/>
      <c r="AJ65" s="255"/>
      <c r="AK65" s="255"/>
      <c r="AL65" s="255"/>
      <c r="AM65" s="255"/>
      <c r="AN65" s="255"/>
      <c r="AO65" s="255"/>
      <c r="AP65" s="255"/>
      <c r="AQ65" s="255"/>
      <c r="AR65" s="255"/>
      <c r="AS65" s="255"/>
      <c r="AT65" s="255"/>
      <c r="AU65" s="255"/>
      <c r="AV65" s="255"/>
      <c r="AW65" s="255"/>
      <c r="AX65" s="255"/>
      <c r="AY65" s="255"/>
      <c r="AZ65" s="255"/>
      <c r="BA65" s="255"/>
      <c r="BB65" s="256"/>
    </row>
    <row r="66" spans="1:54" ht="9.9499999999999993" customHeight="1" x14ac:dyDescent="0.15">
      <c r="A66" s="257"/>
      <c r="B66" s="258"/>
      <c r="C66" s="258"/>
      <c r="D66" s="258"/>
      <c r="E66" s="255"/>
      <c r="F66" s="255"/>
      <c r="G66" s="255"/>
      <c r="H66" s="255"/>
      <c r="I66" s="255"/>
      <c r="J66" s="255"/>
      <c r="K66" s="255"/>
      <c r="L66" s="255"/>
      <c r="M66" s="255"/>
      <c r="N66" s="255"/>
      <c r="O66" s="255"/>
      <c r="P66" s="255"/>
      <c r="Q66" s="255"/>
      <c r="R66" s="259"/>
      <c r="S66" s="259"/>
      <c r="T66" s="259"/>
      <c r="U66" s="259"/>
      <c r="V66" s="259"/>
      <c r="W66" s="259"/>
      <c r="X66" s="255"/>
      <c r="Y66" s="255"/>
      <c r="Z66" s="255"/>
      <c r="AA66" s="255"/>
      <c r="AB66" s="255"/>
      <c r="AC66" s="255"/>
      <c r="AD66" s="255"/>
      <c r="AE66" s="255"/>
      <c r="AF66" s="255"/>
      <c r="AG66" s="255"/>
      <c r="AH66" s="255"/>
      <c r="AI66" s="255"/>
      <c r="AJ66" s="255"/>
      <c r="AK66" s="255"/>
      <c r="AL66" s="255"/>
      <c r="AM66" s="255"/>
      <c r="AN66" s="255"/>
      <c r="AO66" s="255"/>
      <c r="AP66" s="255"/>
      <c r="AQ66" s="255"/>
      <c r="AR66" s="255"/>
      <c r="AS66" s="255"/>
      <c r="AT66" s="255"/>
      <c r="AU66" s="255"/>
      <c r="AV66" s="255"/>
      <c r="AW66" s="255"/>
      <c r="AX66" s="255"/>
      <c r="AY66" s="255"/>
      <c r="AZ66" s="255"/>
      <c r="BA66" s="255"/>
      <c r="BB66" s="256"/>
    </row>
    <row r="67" spans="1:54" ht="9.9499999999999993" customHeight="1" x14ac:dyDescent="0.15">
      <c r="A67" s="257"/>
      <c r="B67" s="258"/>
      <c r="C67" s="258"/>
      <c r="D67" s="258"/>
      <c r="E67" s="255"/>
      <c r="F67" s="255"/>
      <c r="G67" s="255"/>
      <c r="H67" s="255"/>
      <c r="I67" s="255"/>
      <c r="J67" s="255"/>
      <c r="K67" s="255"/>
      <c r="L67" s="255"/>
      <c r="M67" s="255"/>
      <c r="N67" s="255"/>
      <c r="O67" s="255"/>
      <c r="P67" s="255"/>
      <c r="Q67" s="255"/>
      <c r="R67" s="259"/>
      <c r="S67" s="259"/>
      <c r="T67" s="259"/>
      <c r="U67" s="259"/>
      <c r="V67" s="259"/>
      <c r="W67" s="259"/>
      <c r="X67" s="255"/>
      <c r="Y67" s="255"/>
      <c r="Z67" s="255"/>
      <c r="AA67" s="255"/>
      <c r="AB67" s="255"/>
      <c r="AC67" s="255"/>
      <c r="AD67" s="255"/>
      <c r="AE67" s="255"/>
      <c r="AF67" s="255"/>
      <c r="AG67" s="255"/>
      <c r="AH67" s="255"/>
      <c r="AI67" s="255"/>
      <c r="AJ67" s="255"/>
      <c r="AK67" s="255"/>
      <c r="AL67" s="255"/>
      <c r="AM67" s="255"/>
      <c r="AN67" s="255"/>
      <c r="AO67" s="255"/>
      <c r="AP67" s="255"/>
      <c r="AQ67" s="255"/>
      <c r="AR67" s="255"/>
      <c r="AS67" s="255"/>
      <c r="AT67" s="255"/>
      <c r="AU67" s="255"/>
      <c r="AV67" s="255"/>
      <c r="AW67" s="255"/>
      <c r="AX67" s="255"/>
      <c r="AY67" s="255"/>
      <c r="AZ67" s="255"/>
      <c r="BA67" s="255"/>
      <c r="BB67" s="256"/>
    </row>
    <row r="68" spans="1:54" ht="9.9499999999999993" customHeight="1" x14ac:dyDescent="0.15">
      <c r="A68" s="257"/>
      <c r="B68" s="258"/>
      <c r="C68" s="258"/>
      <c r="D68" s="258"/>
      <c r="E68" s="255"/>
      <c r="F68" s="255"/>
      <c r="G68" s="255"/>
      <c r="H68" s="255"/>
      <c r="I68" s="255"/>
      <c r="J68" s="255"/>
      <c r="K68" s="255"/>
      <c r="L68" s="255"/>
      <c r="M68" s="255"/>
      <c r="N68" s="255"/>
      <c r="O68" s="255"/>
      <c r="P68" s="255"/>
      <c r="Q68" s="255"/>
      <c r="R68" s="259"/>
      <c r="S68" s="259"/>
      <c r="T68" s="259"/>
      <c r="U68" s="259"/>
      <c r="V68" s="259"/>
      <c r="W68" s="259"/>
      <c r="X68" s="255"/>
      <c r="Y68" s="255"/>
      <c r="Z68" s="255"/>
      <c r="AA68" s="255"/>
      <c r="AB68" s="255"/>
      <c r="AC68" s="255"/>
      <c r="AD68" s="255"/>
      <c r="AE68" s="255"/>
      <c r="AF68" s="255"/>
      <c r="AG68" s="255"/>
      <c r="AH68" s="255"/>
      <c r="AI68" s="255"/>
      <c r="AJ68" s="255"/>
      <c r="AK68" s="255"/>
      <c r="AL68" s="255"/>
      <c r="AM68" s="255"/>
      <c r="AN68" s="255"/>
      <c r="AO68" s="255"/>
      <c r="AP68" s="255"/>
      <c r="AQ68" s="255"/>
      <c r="AR68" s="255"/>
      <c r="AS68" s="255"/>
      <c r="AT68" s="255"/>
      <c r="AU68" s="255"/>
      <c r="AV68" s="255"/>
      <c r="AW68" s="255"/>
      <c r="AX68" s="255"/>
      <c r="AY68" s="255"/>
      <c r="AZ68" s="255"/>
      <c r="BA68" s="255"/>
      <c r="BB68" s="256"/>
    </row>
    <row r="69" spans="1:54" ht="9.9499999999999993" customHeight="1" x14ac:dyDescent="0.15">
      <c r="A69" s="257"/>
      <c r="B69" s="258"/>
      <c r="C69" s="258"/>
      <c r="D69" s="258"/>
      <c r="E69" s="255"/>
      <c r="F69" s="255"/>
      <c r="G69" s="255"/>
      <c r="H69" s="255"/>
      <c r="I69" s="255"/>
      <c r="J69" s="255"/>
      <c r="K69" s="255"/>
      <c r="L69" s="255"/>
      <c r="M69" s="255"/>
      <c r="N69" s="255"/>
      <c r="O69" s="255"/>
      <c r="P69" s="255"/>
      <c r="Q69" s="255"/>
      <c r="R69" s="259"/>
      <c r="S69" s="259"/>
      <c r="T69" s="259"/>
      <c r="U69" s="259"/>
      <c r="V69" s="259"/>
      <c r="W69" s="259"/>
      <c r="X69" s="255"/>
      <c r="Y69" s="255"/>
      <c r="Z69" s="255"/>
      <c r="AA69" s="255"/>
      <c r="AB69" s="255"/>
      <c r="AC69" s="255"/>
      <c r="AD69" s="255"/>
      <c r="AE69" s="255"/>
      <c r="AF69" s="255"/>
      <c r="AG69" s="255"/>
      <c r="AH69" s="255"/>
      <c r="AI69" s="255"/>
      <c r="AJ69" s="255"/>
      <c r="AK69" s="255"/>
      <c r="AL69" s="255"/>
      <c r="AM69" s="255"/>
      <c r="AN69" s="255"/>
      <c r="AO69" s="255"/>
      <c r="AP69" s="255"/>
      <c r="AQ69" s="255"/>
      <c r="AR69" s="255"/>
      <c r="AS69" s="255"/>
      <c r="AT69" s="255"/>
      <c r="AU69" s="255"/>
      <c r="AV69" s="255"/>
      <c r="AW69" s="255"/>
      <c r="AX69" s="255"/>
      <c r="AY69" s="255"/>
      <c r="AZ69" s="255"/>
      <c r="BA69" s="255"/>
      <c r="BB69" s="256"/>
    </row>
    <row r="70" spans="1:54" ht="9.9499999999999993" customHeight="1" x14ac:dyDescent="0.15">
      <c r="A70" s="257"/>
      <c r="B70" s="258"/>
      <c r="C70" s="258"/>
      <c r="D70" s="258"/>
      <c r="E70" s="255"/>
      <c r="F70" s="255"/>
      <c r="G70" s="255"/>
      <c r="H70" s="255"/>
      <c r="I70" s="255"/>
      <c r="J70" s="255"/>
      <c r="K70" s="255"/>
      <c r="L70" s="255"/>
      <c r="M70" s="255"/>
      <c r="N70" s="255"/>
      <c r="O70" s="255"/>
      <c r="P70" s="255"/>
      <c r="Q70" s="255"/>
      <c r="R70" s="259"/>
      <c r="S70" s="259"/>
      <c r="T70" s="259"/>
      <c r="U70" s="259"/>
      <c r="V70" s="259"/>
      <c r="W70" s="259"/>
      <c r="X70" s="255"/>
      <c r="Y70" s="255"/>
      <c r="Z70" s="255"/>
      <c r="AA70" s="255"/>
      <c r="AB70" s="255"/>
      <c r="AC70" s="255"/>
      <c r="AD70" s="255"/>
      <c r="AE70" s="255"/>
      <c r="AF70" s="255"/>
      <c r="AG70" s="255"/>
      <c r="AH70" s="255"/>
      <c r="AI70" s="255"/>
      <c r="AJ70" s="255"/>
      <c r="AK70" s="255"/>
      <c r="AL70" s="255"/>
      <c r="AM70" s="255"/>
      <c r="AN70" s="255"/>
      <c r="AO70" s="255"/>
      <c r="AP70" s="255"/>
      <c r="AQ70" s="255"/>
      <c r="AR70" s="255"/>
      <c r="AS70" s="255"/>
      <c r="AT70" s="255"/>
      <c r="AU70" s="255"/>
      <c r="AV70" s="255"/>
      <c r="AW70" s="255"/>
      <c r="AX70" s="255"/>
      <c r="AY70" s="255"/>
      <c r="AZ70" s="255"/>
      <c r="BA70" s="255"/>
      <c r="BB70" s="256"/>
    </row>
    <row r="71" spans="1:54" ht="9.9499999999999993" customHeight="1" x14ac:dyDescent="0.15">
      <c r="A71" s="257"/>
      <c r="B71" s="258"/>
      <c r="C71" s="258"/>
      <c r="D71" s="258"/>
      <c r="E71" s="255"/>
      <c r="F71" s="255"/>
      <c r="G71" s="255"/>
      <c r="H71" s="255"/>
      <c r="I71" s="255"/>
      <c r="J71" s="255"/>
      <c r="K71" s="255"/>
      <c r="L71" s="255"/>
      <c r="M71" s="255"/>
      <c r="N71" s="255"/>
      <c r="O71" s="255"/>
      <c r="P71" s="255"/>
      <c r="Q71" s="255"/>
      <c r="R71" s="259"/>
      <c r="S71" s="259"/>
      <c r="T71" s="259"/>
      <c r="U71" s="259"/>
      <c r="V71" s="259"/>
      <c r="W71" s="259"/>
      <c r="X71" s="255"/>
      <c r="Y71" s="255"/>
      <c r="Z71" s="255"/>
      <c r="AA71" s="255"/>
      <c r="AB71" s="255"/>
      <c r="AC71" s="255"/>
      <c r="AD71" s="255"/>
      <c r="AE71" s="255"/>
      <c r="AF71" s="255"/>
      <c r="AG71" s="255"/>
      <c r="AH71" s="255"/>
      <c r="AI71" s="255"/>
      <c r="AJ71" s="255"/>
      <c r="AK71" s="255"/>
      <c r="AL71" s="255"/>
      <c r="AM71" s="255"/>
      <c r="AN71" s="255"/>
      <c r="AO71" s="255"/>
      <c r="AP71" s="255"/>
      <c r="AQ71" s="255"/>
      <c r="AR71" s="255"/>
      <c r="AS71" s="255"/>
      <c r="AT71" s="255"/>
      <c r="AU71" s="255"/>
      <c r="AV71" s="255"/>
      <c r="AW71" s="255"/>
      <c r="AX71" s="255"/>
      <c r="AY71" s="255"/>
      <c r="AZ71" s="255"/>
      <c r="BA71" s="255"/>
      <c r="BB71" s="256"/>
    </row>
    <row r="72" spans="1:54" ht="9.9499999999999993" customHeight="1" x14ac:dyDescent="0.15">
      <c r="A72" s="257"/>
      <c r="B72" s="258"/>
      <c r="C72" s="258"/>
      <c r="D72" s="258"/>
      <c r="E72" s="255"/>
      <c r="F72" s="255"/>
      <c r="G72" s="255"/>
      <c r="H72" s="255"/>
      <c r="I72" s="255"/>
      <c r="J72" s="255"/>
      <c r="K72" s="255"/>
      <c r="L72" s="255"/>
      <c r="M72" s="255"/>
      <c r="N72" s="255"/>
      <c r="O72" s="255"/>
      <c r="P72" s="255"/>
      <c r="Q72" s="255"/>
      <c r="R72" s="259"/>
      <c r="S72" s="259"/>
      <c r="T72" s="259"/>
      <c r="U72" s="259"/>
      <c r="V72" s="259"/>
      <c r="W72" s="259"/>
      <c r="X72" s="255"/>
      <c r="Y72" s="255"/>
      <c r="Z72" s="255"/>
      <c r="AA72" s="255"/>
      <c r="AB72" s="255"/>
      <c r="AC72" s="255"/>
      <c r="AD72" s="255"/>
      <c r="AE72" s="255"/>
      <c r="AF72" s="255"/>
      <c r="AG72" s="255"/>
      <c r="AH72" s="255"/>
      <c r="AI72" s="255"/>
      <c r="AJ72" s="255"/>
      <c r="AK72" s="255"/>
      <c r="AL72" s="255"/>
      <c r="AM72" s="255"/>
      <c r="AN72" s="255"/>
      <c r="AO72" s="255"/>
      <c r="AP72" s="255"/>
      <c r="AQ72" s="255"/>
      <c r="AR72" s="255"/>
      <c r="AS72" s="255"/>
      <c r="AT72" s="255"/>
      <c r="AU72" s="255"/>
      <c r="AV72" s="255"/>
      <c r="AW72" s="255"/>
      <c r="AX72" s="255"/>
      <c r="AY72" s="255"/>
      <c r="AZ72" s="255"/>
      <c r="BA72" s="255"/>
      <c r="BB72" s="256"/>
    </row>
    <row r="73" spans="1:54" ht="9.9499999999999993" customHeight="1" x14ac:dyDescent="0.15">
      <c r="A73" s="257"/>
      <c r="B73" s="258"/>
      <c r="C73" s="258"/>
      <c r="D73" s="258"/>
      <c r="E73" s="255"/>
      <c r="F73" s="255"/>
      <c r="G73" s="255"/>
      <c r="H73" s="255"/>
      <c r="I73" s="255"/>
      <c r="J73" s="255"/>
      <c r="K73" s="255"/>
      <c r="L73" s="255"/>
      <c r="M73" s="255"/>
      <c r="N73" s="255"/>
      <c r="O73" s="255"/>
      <c r="P73" s="255"/>
      <c r="Q73" s="255"/>
      <c r="R73" s="259"/>
      <c r="S73" s="259"/>
      <c r="T73" s="259"/>
      <c r="U73" s="259"/>
      <c r="V73" s="259"/>
      <c r="W73" s="259"/>
      <c r="X73" s="255"/>
      <c r="Y73" s="255"/>
      <c r="Z73" s="255"/>
      <c r="AA73" s="255"/>
      <c r="AB73" s="255"/>
      <c r="AC73" s="255"/>
      <c r="AD73" s="255"/>
      <c r="AE73" s="255"/>
      <c r="AF73" s="255"/>
      <c r="AG73" s="255"/>
      <c r="AH73" s="255"/>
      <c r="AI73" s="255"/>
      <c r="AJ73" s="255"/>
      <c r="AK73" s="255"/>
      <c r="AL73" s="255"/>
      <c r="AM73" s="255"/>
      <c r="AN73" s="255"/>
      <c r="AO73" s="255"/>
      <c r="AP73" s="255"/>
      <c r="AQ73" s="255"/>
      <c r="AR73" s="255"/>
      <c r="AS73" s="255"/>
      <c r="AT73" s="255"/>
      <c r="AU73" s="255"/>
      <c r="AV73" s="255"/>
      <c r="AW73" s="255"/>
      <c r="AX73" s="255"/>
      <c r="AY73" s="255"/>
      <c r="AZ73" s="255"/>
      <c r="BA73" s="255"/>
      <c r="BB73" s="256"/>
    </row>
    <row r="74" spans="1:54" ht="9.9499999999999993" customHeight="1" x14ac:dyDescent="0.15">
      <c r="A74" s="257"/>
      <c r="B74" s="258"/>
      <c r="C74" s="258"/>
      <c r="D74" s="258"/>
      <c r="E74" s="255"/>
      <c r="F74" s="255"/>
      <c r="G74" s="255"/>
      <c r="H74" s="255"/>
      <c r="I74" s="255"/>
      <c r="J74" s="255"/>
      <c r="K74" s="255"/>
      <c r="L74" s="255"/>
      <c r="M74" s="255"/>
      <c r="N74" s="255"/>
      <c r="O74" s="255"/>
      <c r="P74" s="255"/>
      <c r="Q74" s="255"/>
      <c r="R74" s="259"/>
      <c r="S74" s="259"/>
      <c r="T74" s="259"/>
      <c r="U74" s="259"/>
      <c r="V74" s="259"/>
      <c r="W74" s="259"/>
      <c r="X74" s="255"/>
      <c r="Y74" s="255"/>
      <c r="Z74" s="255"/>
      <c r="AA74" s="255"/>
      <c r="AB74" s="255"/>
      <c r="AC74" s="255"/>
      <c r="AD74" s="255"/>
      <c r="AE74" s="255"/>
      <c r="AF74" s="255"/>
      <c r="AG74" s="255"/>
      <c r="AH74" s="255"/>
      <c r="AI74" s="255"/>
      <c r="AJ74" s="255"/>
      <c r="AK74" s="255"/>
      <c r="AL74" s="255"/>
      <c r="AM74" s="255"/>
      <c r="AN74" s="255"/>
      <c r="AO74" s="255"/>
      <c r="AP74" s="255"/>
      <c r="AQ74" s="255"/>
      <c r="AR74" s="255"/>
      <c r="AS74" s="255"/>
      <c r="AT74" s="255"/>
      <c r="AU74" s="255"/>
      <c r="AV74" s="255"/>
      <c r="AW74" s="255"/>
      <c r="AX74" s="255"/>
      <c r="AY74" s="255"/>
      <c r="AZ74" s="255"/>
      <c r="BA74" s="255"/>
      <c r="BB74" s="256"/>
    </row>
    <row r="75" spans="1:54" ht="9.9499999999999993" customHeight="1" x14ac:dyDescent="0.15">
      <c r="A75" s="263"/>
      <c r="B75" s="264"/>
      <c r="C75" s="264"/>
      <c r="D75" s="264"/>
      <c r="E75" s="267" t="s">
        <v>63</v>
      </c>
      <c r="F75" s="267"/>
      <c r="G75" s="267"/>
      <c r="H75" s="267"/>
      <c r="I75" s="267"/>
      <c r="J75" s="267"/>
      <c r="K75" s="267"/>
      <c r="L75" s="267"/>
      <c r="M75" s="267"/>
      <c r="N75" s="267"/>
      <c r="O75" s="267"/>
      <c r="P75" s="267"/>
      <c r="Q75" s="267"/>
      <c r="R75" s="269"/>
      <c r="S75" s="269"/>
      <c r="T75" s="269"/>
      <c r="U75" s="269"/>
      <c r="V75" s="269"/>
      <c r="W75" s="269"/>
      <c r="X75" s="260"/>
      <c r="Y75" s="260"/>
      <c r="Z75" s="260"/>
      <c r="AA75" s="260"/>
      <c r="AB75" s="260"/>
      <c r="AC75" s="260"/>
      <c r="AD75" s="260"/>
      <c r="AE75" s="260"/>
      <c r="AF75" s="260"/>
      <c r="AG75" s="260"/>
      <c r="AH75" s="260"/>
      <c r="AI75" s="260"/>
      <c r="AJ75" s="260"/>
      <c r="AK75" s="260">
        <f>SUM(AK5:AS74)</f>
        <v>0</v>
      </c>
      <c r="AL75" s="260"/>
      <c r="AM75" s="260"/>
      <c r="AN75" s="260"/>
      <c r="AO75" s="260"/>
      <c r="AP75" s="260"/>
      <c r="AQ75" s="260"/>
      <c r="AR75" s="260"/>
      <c r="AS75" s="260"/>
      <c r="AT75" s="260"/>
      <c r="AU75" s="260"/>
      <c r="AV75" s="260"/>
      <c r="AW75" s="260"/>
      <c r="AX75" s="260"/>
      <c r="AY75" s="260"/>
      <c r="AZ75" s="260"/>
      <c r="BA75" s="260"/>
      <c r="BB75" s="261"/>
    </row>
    <row r="76" spans="1:54" ht="9.9499999999999993" customHeight="1" x14ac:dyDescent="0.15">
      <c r="A76" s="265"/>
      <c r="B76" s="266"/>
      <c r="C76" s="266"/>
      <c r="D76" s="266"/>
      <c r="E76" s="268"/>
      <c r="F76" s="268"/>
      <c r="G76" s="268"/>
      <c r="H76" s="268"/>
      <c r="I76" s="268"/>
      <c r="J76" s="268"/>
      <c r="K76" s="268"/>
      <c r="L76" s="268"/>
      <c r="M76" s="268"/>
      <c r="N76" s="268"/>
      <c r="O76" s="268"/>
      <c r="P76" s="268"/>
      <c r="Q76" s="268"/>
      <c r="R76" s="270"/>
      <c r="S76" s="270"/>
      <c r="T76" s="270"/>
      <c r="U76" s="270"/>
      <c r="V76" s="270"/>
      <c r="W76" s="270"/>
      <c r="X76" s="260"/>
      <c r="Y76" s="260"/>
      <c r="Z76" s="260"/>
      <c r="AA76" s="260"/>
      <c r="AB76" s="260"/>
      <c r="AC76" s="260"/>
      <c r="AD76" s="260"/>
      <c r="AE76" s="260"/>
      <c r="AF76" s="260"/>
      <c r="AG76" s="260"/>
      <c r="AH76" s="260"/>
      <c r="AI76" s="260"/>
      <c r="AJ76" s="260"/>
      <c r="AK76" s="271"/>
      <c r="AL76" s="271"/>
      <c r="AM76" s="271"/>
      <c r="AN76" s="271"/>
      <c r="AO76" s="271"/>
      <c r="AP76" s="271"/>
      <c r="AQ76" s="271"/>
      <c r="AR76" s="271"/>
      <c r="AS76" s="271"/>
      <c r="AT76" s="260"/>
      <c r="AU76" s="260"/>
      <c r="AV76" s="260"/>
      <c r="AW76" s="260"/>
      <c r="AX76" s="260"/>
      <c r="AY76" s="260"/>
      <c r="AZ76" s="260"/>
      <c r="BA76" s="260"/>
      <c r="BB76" s="261"/>
    </row>
    <row r="77" spans="1:54" ht="18" customHeight="1" x14ac:dyDescent="0.15">
      <c r="A77" s="262"/>
      <c r="B77" s="262"/>
      <c r="C77" s="262"/>
      <c r="D77" s="262"/>
      <c r="E77" s="262"/>
      <c r="F77" s="262"/>
      <c r="G77" s="262"/>
      <c r="H77" s="262"/>
      <c r="I77" s="262"/>
      <c r="J77" s="262"/>
      <c r="K77" s="262"/>
      <c r="L77" s="262"/>
      <c r="M77" s="262"/>
      <c r="N77" s="262"/>
      <c r="O77" s="262"/>
      <c r="P77" s="262"/>
      <c r="Q77" s="262"/>
      <c r="R77" s="262"/>
      <c r="S77" s="262"/>
      <c r="T77" s="262"/>
      <c r="U77" s="262"/>
      <c r="V77" s="262"/>
      <c r="W77" s="262"/>
      <c r="X77" s="262"/>
      <c r="Y77" s="262"/>
      <c r="Z77" s="262"/>
      <c r="AA77" s="262"/>
      <c r="AB77" s="262"/>
      <c r="AC77" s="262"/>
      <c r="AD77" s="262"/>
      <c r="AE77" s="262"/>
      <c r="AF77" s="262"/>
      <c r="AG77" s="262"/>
      <c r="AH77" s="262"/>
      <c r="AI77" s="262"/>
      <c r="AJ77" s="262"/>
      <c r="AK77" s="262"/>
      <c r="AL77" s="262"/>
      <c r="AM77" s="262"/>
      <c r="AN77" s="262"/>
      <c r="AO77" s="262"/>
      <c r="AP77" s="262"/>
      <c r="AQ77" s="262"/>
      <c r="AR77" s="262"/>
      <c r="AS77" s="262"/>
      <c r="AT77" s="262"/>
      <c r="AU77" s="262"/>
      <c r="AV77" s="262"/>
      <c r="AW77" s="262"/>
      <c r="AX77" s="262"/>
      <c r="AY77" s="262"/>
      <c r="AZ77" s="262"/>
      <c r="BA77" s="262"/>
      <c r="BB77" s="262"/>
    </row>
    <row r="78" spans="1:54" ht="18" customHeight="1" x14ac:dyDescent="0.15">
      <c r="A78" s="20"/>
      <c r="B78" s="20"/>
      <c r="C78" s="20"/>
      <c r="D78" s="20"/>
      <c r="E78" s="21"/>
      <c r="F78" s="21"/>
      <c r="G78" s="21"/>
      <c r="H78" s="21"/>
      <c r="I78" s="21"/>
      <c r="J78" s="21"/>
      <c r="K78" s="21"/>
      <c r="L78" s="21"/>
      <c r="M78" s="21"/>
      <c r="N78" s="21"/>
      <c r="O78" s="21"/>
      <c r="P78" s="21"/>
      <c r="Q78" s="21"/>
      <c r="R78" s="20"/>
      <c r="S78" s="20"/>
      <c r="T78" s="20"/>
      <c r="U78" s="20"/>
      <c r="V78" s="20"/>
      <c r="W78" s="20"/>
      <c r="X78" s="20"/>
      <c r="Y78" s="20"/>
      <c r="Z78" s="20"/>
      <c r="AA78" s="20"/>
      <c r="AB78" s="20"/>
      <c r="AC78" s="20"/>
      <c r="AD78" s="20"/>
      <c r="AE78" s="20"/>
      <c r="AF78" s="20"/>
      <c r="AG78" s="20"/>
      <c r="AH78" s="20"/>
      <c r="AI78" s="20"/>
      <c r="AJ78" s="20"/>
      <c r="AK78" s="22"/>
      <c r="AL78" s="22"/>
      <c r="AM78" s="22"/>
      <c r="AN78" s="22"/>
      <c r="AO78" s="22"/>
      <c r="AP78" s="22"/>
      <c r="AQ78" s="22"/>
      <c r="AR78" s="22"/>
      <c r="AS78" s="22"/>
      <c r="AT78" s="20"/>
      <c r="AU78" s="20"/>
      <c r="AV78" s="20"/>
      <c r="AW78" s="20"/>
      <c r="AX78" s="20"/>
      <c r="AY78" s="20"/>
      <c r="AZ78" s="20"/>
      <c r="BA78" s="20"/>
      <c r="BB78" s="20"/>
    </row>
    <row r="80" spans="1:54" ht="18" customHeight="1" x14ac:dyDescent="0.15">
      <c r="A80" s="195"/>
      <c r="B80" s="195"/>
      <c r="C80" s="195"/>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Q80" s="195"/>
      <c r="AR80" s="195"/>
      <c r="AS80" s="195"/>
      <c r="AT80" s="195"/>
      <c r="AU80" s="195"/>
      <c r="AV80" s="195"/>
      <c r="AW80" s="195"/>
      <c r="AX80" s="195"/>
      <c r="AY80" s="195"/>
      <c r="AZ80" s="195"/>
      <c r="BA80" s="195"/>
      <c r="BB80" s="195"/>
    </row>
    <row r="81" spans="1:54" ht="18" customHeight="1" x14ac:dyDescent="0.15">
      <c r="A81" s="195"/>
      <c r="B81" s="195"/>
      <c r="C81" s="195"/>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5"/>
      <c r="AP81" s="195"/>
      <c r="AQ81" s="195"/>
      <c r="AR81" s="195"/>
      <c r="AS81" s="195"/>
      <c r="AT81" s="195"/>
      <c r="AU81" s="195"/>
      <c r="AV81" s="195"/>
      <c r="AW81" s="195"/>
      <c r="AX81" s="195"/>
      <c r="AY81" s="195"/>
      <c r="AZ81" s="195"/>
      <c r="BA81" s="195"/>
      <c r="BB81" s="195"/>
    </row>
  </sheetData>
  <sheetProtection algorithmName="SHA-512" hashValue="lPlIj6b+l8cJQwsaL0hrcunExDTMMHiUEEJ8b2TlPgwPWsCaSW383K29UpuEgSaoasH+w+NvGnAWp/6L6kQi3g==" saltValue="3+PhZzKtG08wZ3UcZGtbqg==" spinCount="100000" sheet="1" objects="1" scenarios="1" formatCells="0"/>
  <mergeCells count="267">
    <mergeCell ref="A41:D42"/>
    <mergeCell ref="E41:Q42"/>
    <mergeCell ref="R41:W42"/>
    <mergeCell ref="X41:AB42"/>
    <mergeCell ref="AC41:AJ42"/>
    <mergeCell ref="AK41:AS42"/>
    <mergeCell ref="AT41:BB42"/>
    <mergeCell ref="A43:D44"/>
    <mergeCell ref="E43:Q44"/>
    <mergeCell ref="R43:W44"/>
    <mergeCell ref="X43:AB44"/>
    <mergeCell ref="AC43:AJ44"/>
    <mergeCell ref="AK43:AS44"/>
    <mergeCell ref="AT43:BB44"/>
    <mergeCell ref="A37:D38"/>
    <mergeCell ref="E37:Q38"/>
    <mergeCell ref="R37:W38"/>
    <mergeCell ref="X37:AB38"/>
    <mergeCell ref="AC37:AJ38"/>
    <mergeCell ref="AK37:AS38"/>
    <mergeCell ref="AT37:BB38"/>
    <mergeCell ref="A39:D40"/>
    <mergeCell ref="E39:Q40"/>
    <mergeCell ref="R39:W40"/>
    <mergeCell ref="X39:AB40"/>
    <mergeCell ref="AC39:AJ40"/>
    <mergeCell ref="AK39:AS40"/>
    <mergeCell ref="AT39:BB40"/>
    <mergeCell ref="A33:D34"/>
    <mergeCell ref="E33:Q34"/>
    <mergeCell ref="R33:W34"/>
    <mergeCell ref="X33:AB34"/>
    <mergeCell ref="AC33:AJ34"/>
    <mergeCell ref="AK33:AS34"/>
    <mergeCell ref="AT33:BB34"/>
    <mergeCell ref="A35:D36"/>
    <mergeCell ref="E35:Q36"/>
    <mergeCell ref="R35:W36"/>
    <mergeCell ref="X35:AB36"/>
    <mergeCell ref="AC35:AJ36"/>
    <mergeCell ref="AK35:AS36"/>
    <mergeCell ref="AT35:BB36"/>
    <mergeCell ref="A29:D30"/>
    <mergeCell ref="E29:Q30"/>
    <mergeCell ref="R29:W30"/>
    <mergeCell ref="X29:AB30"/>
    <mergeCell ref="AC29:AJ30"/>
    <mergeCell ref="AK29:AS30"/>
    <mergeCell ref="AT29:BB30"/>
    <mergeCell ref="A31:D32"/>
    <mergeCell ref="E31:Q32"/>
    <mergeCell ref="R31:W32"/>
    <mergeCell ref="X31:AB32"/>
    <mergeCell ref="AC31:AJ32"/>
    <mergeCell ref="AK31:AS32"/>
    <mergeCell ref="AT31:BB32"/>
    <mergeCell ref="A25:D26"/>
    <mergeCell ref="E25:Q26"/>
    <mergeCell ref="R25:W26"/>
    <mergeCell ref="X25:AB26"/>
    <mergeCell ref="AC25:AJ26"/>
    <mergeCell ref="AK25:AS26"/>
    <mergeCell ref="AT25:BB26"/>
    <mergeCell ref="A27:D28"/>
    <mergeCell ref="E27:Q28"/>
    <mergeCell ref="R27:W28"/>
    <mergeCell ref="X27:AB28"/>
    <mergeCell ref="AC27:AJ28"/>
    <mergeCell ref="AK27:AS28"/>
    <mergeCell ref="AT27:BB28"/>
    <mergeCell ref="A21:D22"/>
    <mergeCell ref="E21:Q22"/>
    <mergeCell ref="R21:W22"/>
    <mergeCell ref="X21:AB22"/>
    <mergeCell ref="AC21:AJ22"/>
    <mergeCell ref="AK21:AS22"/>
    <mergeCell ref="AT21:BB22"/>
    <mergeCell ref="A23:D24"/>
    <mergeCell ref="E23:Q24"/>
    <mergeCell ref="R23:W24"/>
    <mergeCell ref="X23:AB24"/>
    <mergeCell ref="AC23:AJ24"/>
    <mergeCell ref="AK23:AS24"/>
    <mergeCell ref="AT23:BB24"/>
    <mergeCell ref="A17:D18"/>
    <mergeCell ref="E17:Q18"/>
    <mergeCell ref="R17:W18"/>
    <mergeCell ref="X17:AB18"/>
    <mergeCell ref="AC17:AJ18"/>
    <mergeCell ref="AK17:AS18"/>
    <mergeCell ref="AT17:BB18"/>
    <mergeCell ref="A19:D20"/>
    <mergeCell ref="E19:Q20"/>
    <mergeCell ref="R19:W20"/>
    <mergeCell ref="X19:AB20"/>
    <mergeCell ref="AC19:AJ20"/>
    <mergeCell ref="AK19:AS20"/>
    <mergeCell ref="AT19:BB20"/>
    <mergeCell ref="X13:AB14"/>
    <mergeCell ref="AC13:AJ14"/>
    <mergeCell ref="AK13:AS14"/>
    <mergeCell ref="AT13:BB14"/>
    <mergeCell ref="A15:D16"/>
    <mergeCell ref="E15:Q16"/>
    <mergeCell ref="R15:W16"/>
    <mergeCell ref="X15:AB16"/>
    <mergeCell ref="AC15:AJ16"/>
    <mergeCell ref="AK15:AS16"/>
    <mergeCell ref="AT15:BB16"/>
    <mergeCell ref="AT75:BB76"/>
    <mergeCell ref="A77:BB77"/>
    <mergeCell ref="A80:BB80"/>
    <mergeCell ref="A81:BB81"/>
    <mergeCell ref="A75:D76"/>
    <mergeCell ref="E75:Q76"/>
    <mergeCell ref="R75:W76"/>
    <mergeCell ref="X75:AB76"/>
    <mergeCell ref="AC75:AJ76"/>
    <mergeCell ref="AK75:AS76"/>
    <mergeCell ref="AT71:BB72"/>
    <mergeCell ref="A73:D74"/>
    <mergeCell ref="E73:Q74"/>
    <mergeCell ref="R73:W74"/>
    <mergeCell ref="X73:AB74"/>
    <mergeCell ref="AC73:AJ74"/>
    <mergeCell ref="AK73:AS74"/>
    <mergeCell ref="AT73:BB74"/>
    <mergeCell ref="A71:D72"/>
    <mergeCell ref="E71:Q72"/>
    <mergeCell ref="R71:W72"/>
    <mergeCell ref="X71:AB72"/>
    <mergeCell ref="AC71:AJ72"/>
    <mergeCell ref="AK71:AS72"/>
    <mergeCell ref="AT67:BB68"/>
    <mergeCell ref="A69:D70"/>
    <mergeCell ref="E69:Q70"/>
    <mergeCell ref="R69:W70"/>
    <mergeCell ref="X69:AB70"/>
    <mergeCell ref="AC69:AJ70"/>
    <mergeCell ref="AK69:AS70"/>
    <mergeCell ref="AT69:BB70"/>
    <mergeCell ref="A67:D68"/>
    <mergeCell ref="E67:Q68"/>
    <mergeCell ref="R67:W68"/>
    <mergeCell ref="X67:AB68"/>
    <mergeCell ref="AC67:AJ68"/>
    <mergeCell ref="AK67:AS68"/>
    <mergeCell ref="AT63:BB64"/>
    <mergeCell ref="A65:D66"/>
    <mergeCell ref="E65:Q66"/>
    <mergeCell ref="R65:W66"/>
    <mergeCell ref="X65:AB66"/>
    <mergeCell ref="AC65:AJ66"/>
    <mergeCell ref="AK65:AS66"/>
    <mergeCell ref="AT65:BB66"/>
    <mergeCell ref="A63:D64"/>
    <mergeCell ref="E63:Q64"/>
    <mergeCell ref="R63:W64"/>
    <mergeCell ref="X63:AB64"/>
    <mergeCell ref="AC63:AJ64"/>
    <mergeCell ref="AK63:AS64"/>
    <mergeCell ref="AT59:BB60"/>
    <mergeCell ref="A61:D62"/>
    <mergeCell ref="E61:Q62"/>
    <mergeCell ref="R61:W62"/>
    <mergeCell ref="X61:AB62"/>
    <mergeCell ref="AC61:AJ62"/>
    <mergeCell ref="AK61:AS62"/>
    <mergeCell ref="AT61:BB62"/>
    <mergeCell ref="A59:D60"/>
    <mergeCell ref="E59:Q60"/>
    <mergeCell ref="R59:W60"/>
    <mergeCell ref="X59:AB60"/>
    <mergeCell ref="AC59:AJ60"/>
    <mergeCell ref="AK59:AS60"/>
    <mergeCell ref="AT55:BB56"/>
    <mergeCell ref="A57:D58"/>
    <mergeCell ref="E57:Q58"/>
    <mergeCell ref="R57:W58"/>
    <mergeCell ref="X57:AB58"/>
    <mergeCell ref="AC57:AJ58"/>
    <mergeCell ref="AK57:AS58"/>
    <mergeCell ref="AT57:BB58"/>
    <mergeCell ref="A55:D56"/>
    <mergeCell ref="E55:Q56"/>
    <mergeCell ref="R55:W56"/>
    <mergeCell ref="X55:AB56"/>
    <mergeCell ref="AC55:AJ56"/>
    <mergeCell ref="AK55:AS56"/>
    <mergeCell ref="AT51:BB52"/>
    <mergeCell ref="A53:D54"/>
    <mergeCell ref="E53:Q54"/>
    <mergeCell ref="R53:W54"/>
    <mergeCell ref="X53:AB54"/>
    <mergeCell ref="AC53:AJ54"/>
    <mergeCell ref="AK53:AS54"/>
    <mergeCell ref="AT53:BB54"/>
    <mergeCell ref="A51:D52"/>
    <mergeCell ref="E51:Q52"/>
    <mergeCell ref="R51:W52"/>
    <mergeCell ref="X51:AB52"/>
    <mergeCell ref="AC51:AJ52"/>
    <mergeCell ref="AK51:AS52"/>
    <mergeCell ref="AT47:BB48"/>
    <mergeCell ref="A49:D50"/>
    <mergeCell ref="E49:Q50"/>
    <mergeCell ref="R49:W50"/>
    <mergeCell ref="X49:AB50"/>
    <mergeCell ref="AC49:AJ50"/>
    <mergeCell ref="AK49:AS50"/>
    <mergeCell ref="AT49:BB50"/>
    <mergeCell ref="A47:D48"/>
    <mergeCell ref="E47:Q48"/>
    <mergeCell ref="R47:W48"/>
    <mergeCell ref="X47:AB48"/>
    <mergeCell ref="AC47:AJ48"/>
    <mergeCell ref="AK47:AS48"/>
    <mergeCell ref="AT9:BB10"/>
    <mergeCell ref="A45:D46"/>
    <mergeCell ref="E45:Q46"/>
    <mergeCell ref="R45:W46"/>
    <mergeCell ref="X45:AB46"/>
    <mergeCell ref="AC45:AJ46"/>
    <mergeCell ref="AK45:AS46"/>
    <mergeCell ref="AT45:BB46"/>
    <mergeCell ref="A9:D10"/>
    <mergeCell ref="E9:Q10"/>
    <mergeCell ref="R9:W10"/>
    <mergeCell ref="X9:AB10"/>
    <mergeCell ref="AC9:AJ10"/>
    <mergeCell ref="AK9:AS10"/>
    <mergeCell ref="A11:D12"/>
    <mergeCell ref="E11:Q12"/>
    <mergeCell ref="R11:W12"/>
    <mergeCell ref="X11:AB12"/>
    <mergeCell ref="AC11:AJ12"/>
    <mergeCell ref="AK11:AS12"/>
    <mergeCell ref="AT11:BB12"/>
    <mergeCell ref="A13:D14"/>
    <mergeCell ref="E13:Q14"/>
    <mergeCell ref="R13:W14"/>
    <mergeCell ref="AT5:BB6"/>
    <mergeCell ref="A7:D8"/>
    <mergeCell ref="E7:Q8"/>
    <mergeCell ref="R7:W8"/>
    <mergeCell ref="X7:AB8"/>
    <mergeCell ref="AC7:AJ8"/>
    <mergeCell ref="AK7:AS8"/>
    <mergeCell ref="AT7:BB8"/>
    <mergeCell ref="A5:D6"/>
    <mergeCell ref="E5:Q6"/>
    <mergeCell ref="R5:W6"/>
    <mergeCell ref="X5:AB6"/>
    <mergeCell ref="AC5:AJ6"/>
    <mergeCell ref="AK5:AS6"/>
    <mergeCell ref="A1:S1"/>
    <mergeCell ref="AJ1:BB1"/>
    <mergeCell ref="T1:AI2"/>
    <mergeCell ref="A2:S2"/>
    <mergeCell ref="AJ2:BB2"/>
    <mergeCell ref="A3:D4"/>
    <mergeCell ref="E3:Q4"/>
    <mergeCell ref="R3:W4"/>
    <mergeCell ref="X3:AB4"/>
    <mergeCell ref="AC3:AJ4"/>
    <mergeCell ref="AK3:AS4"/>
    <mergeCell ref="AT3:BB4"/>
  </mergeCells>
  <phoneticPr fontId="1"/>
  <printOptions horizontalCentered="1" verticalCentered="1"/>
  <pageMargins left="0.78740157480314965" right="0.39370078740157483" top="0.70866141732283472" bottom="0.70866141732283472" header="0.27559055118110237" footer="0.19685039370078741"/>
  <pageSetup paperSize="9" orientation="portrait" r:id="rId1"/>
  <headerFooter alignWithMargins="0">
    <oddFooter>&amp;R&amp;"ＭＳ Ｐ明朝,標準"&amp;8 2023.8.16改訂</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FD981-30AA-4BB6-B1B9-EF11BD32AF9B}">
  <dimension ref="A1:BO81"/>
  <sheetViews>
    <sheetView view="pageBreakPreview" zoomScaleNormal="100" zoomScaleSheetLayoutView="100" workbookViewId="0">
      <selection activeCell="AK75" sqref="AK75:AS76"/>
    </sheetView>
  </sheetViews>
  <sheetFormatPr defaultRowHeight="18" customHeight="1" x14ac:dyDescent="0.15"/>
  <cols>
    <col min="1" max="54" width="1.625" style="6" customWidth="1"/>
    <col min="55" max="55" width="9" style="6"/>
    <col min="56" max="56" width="9.375" style="6" bestFit="1" customWidth="1"/>
    <col min="57" max="16384" width="9" style="6"/>
  </cols>
  <sheetData>
    <row r="1" spans="1:67" ht="18" customHeight="1" x14ac:dyDescent="0.15">
      <c r="A1" s="243" t="s">
        <v>61</v>
      </c>
      <c r="B1" s="243"/>
      <c r="C1" s="243"/>
      <c r="D1" s="243"/>
      <c r="E1" s="243"/>
      <c r="F1" s="243"/>
      <c r="G1" s="243"/>
      <c r="H1" s="243"/>
      <c r="I1" s="243"/>
      <c r="J1" s="243"/>
      <c r="K1" s="243"/>
      <c r="L1" s="243"/>
      <c r="M1" s="243"/>
      <c r="N1" s="243"/>
      <c r="O1" s="243"/>
      <c r="P1" s="243"/>
      <c r="Q1" s="243"/>
      <c r="R1" s="243"/>
      <c r="S1" s="243"/>
      <c r="T1" s="245" t="s">
        <v>9</v>
      </c>
      <c r="U1" s="245"/>
      <c r="V1" s="245"/>
      <c r="W1" s="245"/>
      <c r="X1" s="245"/>
      <c r="Y1" s="245"/>
      <c r="Z1" s="245"/>
      <c r="AA1" s="245"/>
      <c r="AB1" s="245"/>
      <c r="AC1" s="245"/>
      <c r="AD1" s="245"/>
      <c r="AE1" s="245"/>
      <c r="AF1" s="245"/>
      <c r="AG1" s="245"/>
      <c r="AH1" s="245"/>
      <c r="AI1" s="245"/>
      <c r="AJ1" s="244" t="s">
        <v>62</v>
      </c>
      <c r="AK1" s="244"/>
      <c r="AL1" s="244"/>
      <c r="AM1" s="244"/>
      <c r="AN1" s="244"/>
      <c r="AO1" s="244"/>
      <c r="AP1" s="244"/>
      <c r="AQ1" s="244"/>
      <c r="AR1" s="244"/>
      <c r="AS1" s="244"/>
      <c r="AT1" s="244"/>
      <c r="AU1" s="244"/>
      <c r="AV1" s="244"/>
      <c r="AW1" s="244"/>
      <c r="AX1" s="244"/>
      <c r="AY1" s="244"/>
      <c r="AZ1" s="244"/>
      <c r="BA1" s="244"/>
      <c r="BB1" s="244"/>
    </row>
    <row r="2" spans="1:67" ht="18" customHeight="1" x14ac:dyDescent="0.15">
      <c r="A2" s="247"/>
      <c r="B2" s="247"/>
      <c r="C2" s="247"/>
      <c r="D2" s="247"/>
      <c r="E2" s="247"/>
      <c r="F2" s="247"/>
      <c r="G2" s="247"/>
      <c r="H2" s="247"/>
      <c r="I2" s="247"/>
      <c r="J2" s="247"/>
      <c r="K2" s="247"/>
      <c r="L2" s="247"/>
      <c r="M2" s="247"/>
      <c r="N2" s="247"/>
      <c r="O2" s="247"/>
      <c r="P2" s="247"/>
      <c r="Q2" s="247"/>
      <c r="R2" s="247"/>
      <c r="S2" s="247"/>
      <c r="T2" s="246"/>
      <c r="U2" s="246"/>
      <c r="V2" s="246"/>
      <c r="W2" s="246"/>
      <c r="X2" s="246"/>
      <c r="Y2" s="246"/>
      <c r="Z2" s="246"/>
      <c r="AA2" s="246"/>
      <c r="AB2" s="246"/>
      <c r="AC2" s="246"/>
      <c r="AD2" s="246"/>
      <c r="AE2" s="246"/>
      <c r="AF2" s="246"/>
      <c r="AG2" s="246"/>
      <c r="AH2" s="246"/>
      <c r="AI2" s="246"/>
      <c r="AJ2" s="272"/>
      <c r="AK2" s="272"/>
      <c r="AL2" s="272"/>
      <c r="AM2" s="272"/>
      <c r="AN2" s="272"/>
      <c r="AO2" s="272"/>
      <c r="AP2" s="272"/>
      <c r="AQ2" s="272"/>
      <c r="AR2" s="272"/>
      <c r="AS2" s="272"/>
      <c r="AT2" s="272"/>
      <c r="AU2" s="272"/>
      <c r="AV2" s="272"/>
      <c r="AW2" s="272"/>
      <c r="AX2" s="272"/>
      <c r="AY2" s="272"/>
      <c r="AZ2" s="272"/>
      <c r="BA2" s="272"/>
      <c r="BB2" s="272"/>
    </row>
    <row r="3" spans="1:67" ht="18" customHeight="1" x14ac:dyDescent="0.15">
      <c r="A3" s="249" t="s">
        <v>0</v>
      </c>
      <c r="B3" s="250"/>
      <c r="C3" s="250"/>
      <c r="D3" s="250"/>
      <c r="E3" s="250" t="s">
        <v>1</v>
      </c>
      <c r="F3" s="250"/>
      <c r="G3" s="250"/>
      <c r="H3" s="250"/>
      <c r="I3" s="250"/>
      <c r="J3" s="250"/>
      <c r="K3" s="250"/>
      <c r="L3" s="250"/>
      <c r="M3" s="250"/>
      <c r="N3" s="250"/>
      <c r="O3" s="250"/>
      <c r="P3" s="250"/>
      <c r="Q3" s="250"/>
      <c r="R3" s="250" t="s">
        <v>2</v>
      </c>
      <c r="S3" s="250"/>
      <c r="T3" s="250"/>
      <c r="U3" s="250"/>
      <c r="V3" s="250"/>
      <c r="W3" s="250"/>
      <c r="X3" s="250" t="s">
        <v>3</v>
      </c>
      <c r="Y3" s="250"/>
      <c r="Z3" s="250"/>
      <c r="AA3" s="250"/>
      <c r="AB3" s="250"/>
      <c r="AC3" s="250" t="s">
        <v>31</v>
      </c>
      <c r="AD3" s="250"/>
      <c r="AE3" s="250"/>
      <c r="AF3" s="250"/>
      <c r="AG3" s="250"/>
      <c r="AH3" s="250"/>
      <c r="AI3" s="250"/>
      <c r="AJ3" s="250"/>
      <c r="AK3" s="250" t="s">
        <v>4</v>
      </c>
      <c r="AL3" s="250"/>
      <c r="AM3" s="250"/>
      <c r="AN3" s="250"/>
      <c r="AO3" s="250"/>
      <c r="AP3" s="250"/>
      <c r="AQ3" s="250"/>
      <c r="AR3" s="250"/>
      <c r="AS3" s="250"/>
      <c r="AT3" s="250" t="s">
        <v>5</v>
      </c>
      <c r="AU3" s="250"/>
      <c r="AV3" s="250"/>
      <c r="AW3" s="250"/>
      <c r="AX3" s="250"/>
      <c r="AY3" s="250"/>
      <c r="AZ3" s="250"/>
      <c r="BA3" s="250"/>
      <c r="BB3" s="253"/>
    </row>
    <row r="4" spans="1:67" ht="18" customHeight="1" x14ac:dyDescent="0.15">
      <c r="A4" s="251"/>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2"/>
      <c r="BA4" s="252"/>
      <c r="BB4" s="254"/>
    </row>
    <row r="5" spans="1:67" ht="9.9499999999999993" customHeight="1" x14ac:dyDescent="0.15">
      <c r="A5" s="257"/>
      <c r="B5" s="258"/>
      <c r="C5" s="258"/>
      <c r="D5" s="258"/>
      <c r="E5" s="255"/>
      <c r="F5" s="255"/>
      <c r="G5" s="255"/>
      <c r="H5" s="255"/>
      <c r="I5" s="255"/>
      <c r="J5" s="255"/>
      <c r="K5" s="255"/>
      <c r="L5" s="255"/>
      <c r="M5" s="255"/>
      <c r="N5" s="255"/>
      <c r="O5" s="255"/>
      <c r="P5" s="255"/>
      <c r="Q5" s="255"/>
      <c r="R5" s="259"/>
      <c r="S5" s="259"/>
      <c r="T5" s="259"/>
      <c r="U5" s="259"/>
      <c r="V5" s="259"/>
      <c r="W5" s="259"/>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c r="AZ5" s="255"/>
      <c r="BA5" s="255"/>
      <c r="BB5" s="256"/>
    </row>
    <row r="6" spans="1:67" ht="9.9499999999999993" customHeight="1" x14ac:dyDescent="0.15">
      <c r="A6" s="257"/>
      <c r="B6" s="258"/>
      <c r="C6" s="258"/>
      <c r="D6" s="258"/>
      <c r="E6" s="255"/>
      <c r="F6" s="255"/>
      <c r="G6" s="255"/>
      <c r="H6" s="255"/>
      <c r="I6" s="255"/>
      <c r="J6" s="255"/>
      <c r="K6" s="255"/>
      <c r="L6" s="255"/>
      <c r="M6" s="255"/>
      <c r="N6" s="255"/>
      <c r="O6" s="255"/>
      <c r="P6" s="255"/>
      <c r="Q6" s="255"/>
      <c r="R6" s="259"/>
      <c r="S6" s="259"/>
      <c r="T6" s="259"/>
      <c r="U6" s="259"/>
      <c r="V6" s="259"/>
      <c r="W6" s="259"/>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5"/>
      <c r="BA6" s="255"/>
      <c r="BB6" s="256"/>
    </row>
    <row r="7" spans="1:67" ht="9.9499999999999993" customHeight="1" x14ac:dyDescent="0.15">
      <c r="A7" s="257"/>
      <c r="B7" s="258"/>
      <c r="C7" s="258"/>
      <c r="D7" s="258"/>
      <c r="E7" s="255"/>
      <c r="F7" s="255"/>
      <c r="G7" s="255"/>
      <c r="H7" s="255"/>
      <c r="I7" s="255"/>
      <c r="J7" s="255"/>
      <c r="K7" s="255"/>
      <c r="L7" s="255"/>
      <c r="M7" s="255"/>
      <c r="N7" s="255"/>
      <c r="O7" s="255"/>
      <c r="P7" s="255"/>
      <c r="Q7" s="255"/>
      <c r="R7" s="259"/>
      <c r="S7" s="259"/>
      <c r="T7" s="259"/>
      <c r="U7" s="259"/>
      <c r="V7" s="259"/>
      <c r="W7" s="259"/>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5"/>
      <c r="AW7" s="255"/>
      <c r="AX7" s="255"/>
      <c r="AY7" s="255"/>
      <c r="AZ7" s="255"/>
      <c r="BA7" s="255"/>
      <c r="BB7" s="256"/>
      <c r="BD7" s="11"/>
      <c r="BE7" s="12"/>
      <c r="BF7" s="13"/>
      <c r="BG7" s="13"/>
      <c r="BH7" s="13"/>
      <c r="BI7" s="13"/>
      <c r="BJ7" s="13"/>
      <c r="BK7" s="13"/>
      <c r="BL7" s="13"/>
      <c r="BM7" s="13"/>
      <c r="BN7" s="13"/>
      <c r="BO7" s="13"/>
    </row>
    <row r="8" spans="1:67" ht="9.9499999999999993" customHeight="1" x14ac:dyDescent="0.15">
      <c r="A8" s="257"/>
      <c r="B8" s="258"/>
      <c r="C8" s="258"/>
      <c r="D8" s="258"/>
      <c r="E8" s="255"/>
      <c r="F8" s="255"/>
      <c r="G8" s="255"/>
      <c r="H8" s="255"/>
      <c r="I8" s="255"/>
      <c r="J8" s="255"/>
      <c r="K8" s="255"/>
      <c r="L8" s="255"/>
      <c r="M8" s="255"/>
      <c r="N8" s="255"/>
      <c r="O8" s="255"/>
      <c r="P8" s="255"/>
      <c r="Q8" s="255"/>
      <c r="R8" s="259"/>
      <c r="S8" s="259"/>
      <c r="T8" s="259"/>
      <c r="U8" s="259"/>
      <c r="V8" s="259"/>
      <c r="W8" s="259"/>
      <c r="X8" s="255"/>
      <c r="Y8" s="255"/>
      <c r="Z8" s="255"/>
      <c r="AA8" s="255"/>
      <c r="AB8" s="255"/>
      <c r="AC8" s="255"/>
      <c r="AD8" s="255"/>
      <c r="AE8" s="255"/>
      <c r="AF8" s="255"/>
      <c r="AG8" s="255"/>
      <c r="AH8" s="255"/>
      <c r="AI8" s="255"/>
      <c r="AJ8" s="255"/>
      <c r="AK8" s="255"/>
      <c r="AL8" s="255"/>
      <c r="AM8" s="255"/>
      <c r="AN8" s="255"/>
      <c r="AO8" s="255"/>
      <c r="AP8" s="255"/>
      <c r="AQ8" s="255"/>
      <c r="AR8" s="255"/>
      <c r="AS8" s="255"/>
      <c r="AT8" s="255"/>
      <c r="AU8" s="255"/>
      <c r="AV8" s="255"/>
      <c r="AW8" s="255"/>
      <c r="AX8" s="255"/>
      <c r="AY8" s="255"/>
      <c r="AZ8" s="255"/>
      <c r="BA8" s="255"/>
      <c r="BB8" s="256"/>
    </row>
    <row r="9" spans="1:67" ht="9.9499999999999993" customHeight="1" x14ac:dyDescent="0.15">
      <c r="A9" s="257"/>
      <c r="B9" s="258"/>
      <c r="C9" s="258"/>
      <c r="D9" s="258"/>
      <c r="E9" s="255"/>
      <c r="F9" s="255"/>
      <c r="G9" s="255"/>
      <c r="H9" s="255"/>
      <c r="I9" s="255"/>
      <c r="J9" s="255"/>
      <c r="K9" s="255"/>
      <c r="L9" s="255"/>
      <c r="M9" s="255"/>
      <c r="N9" s="255"/>
      <c r="O9" s="255"/>
      <c r="P9" s="255"/>
      <c r="Q9" s="255"/>
      <c r="R9" s="259"/>
      <c r="S9" s="259"/>
      <c r="T9" s="259"/>
      <c r="U9" s="259"/>
      <c r="V9" s="259"/>
      <c r="W9" s="259"/>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5"/>
      <c r="AY9" s="255"/>
      <c r="AZ9" s="255"/>
      <c r="BA9" s="255"/>
      <c r="BB9" s="256"/>
      <c r="BD9" s="14"/>
    </row>
    <row r="10" spans="1:67" ht="9.9499999999999993" customHeight="1" x14ac:dyDescent="0.15">
      <c r="A10" s="257"/>
      <c r="B10" s="258"/>
      <c r="C10" s="258"/>
      <c r="D10" s="258"/>
      <c r="E10" s="255"/>
      <c r="F10" s="255"/>
      <c r="G10" s="255"/>
      <c r="H10" s="255"/>
      <c r="I10" s="255"/>
      <c r="J10" s="255"/>
      <c r="K10" s="255"/>
      <c r="L10" s="255"/>
      <c r="M10" s="255"/>
      <c r="N10" s="255"/>
      <c r="O10" s="255"/>
      <c r="P10" s="255"/>
      <c r="Q10" s="255"/>
      <c r="R10" s="259"/>
      <c r="S10" s="259"/>
      <c r="T10" s="259"/>
      <c r="U10" s="259"/>
      <c r="V10" s="259"/>
      <c r="W10" s="259"/>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255"/>
      <c r="AT10" s="255"/>
      <c r="AU10" s="255"/>
      <c r="AV10" s="255"/>
      <c r="AW10" s="255"/>
      <c r="AX10" s="255"/>
      <c r="AY10" s="255"/>
      <c r="AZ10" s="255"/>
      <c r="BA10" s="255"/>
      <c r="BB10" s="256"/>
      <c r="BD10" s="15"/>
    </row>
    <row r="11" spans="1:67" ht="9.9499999999999993" customHeight="1" x14ac:dyDescent="0.15">
      <c r="A11" s="257"/>
      <c r="B11" s="258"/>
      <c r="C11" s="258"/>
      <c r="D11" s="258"/>
      <c r="E11" s="255"/>
      <c r="F11" s="255"/>
      <c r="G11" s="255"/>
      <c r="H11" s="255"/>
      <c r="I11" s="255"/>
      <c r="J11" s="255"/>
      <c r="K11" s="255"/>
      <c r="L11" s="255"/>
      <c r="M11" s="255"/>
      <c r="N11" s="255"/>
      <c r="O11" s="255"/>
      <c r="P11" s="255"/>
      <c r="Q11" s="255"/>
      <c r="R11" s="259"/>
      <c r="S11" s="259"/>
      <c r="T11" s="259"/>
      <c r="U11" s="259"/>
      <c r="V11" s="259"/>
      <c r="W11" s="259"/>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6"/>
      <c r="BD11" s="15"/>
    </row>
    <row r="12" spans="1:67" ht="9.9499999999999993" customHeight="1" x14ac:dyDescent="0.15">
      <c r="A12" s="257"/>
      <c r="B12" s="258"/>
      <c r="C12" s="258"/>
      <c r="D12" s="258"/>
      <c r="E12" s="255"/>
      <c r="F12" s="255"/>
      <c r="G12" s="255"/>
      <c r="H12" s="255"/>
      <c r="I12" s="255"/>
      <c r="J12" s="255"/>
      <c r="K12" s="255"/>
      <c r="L12" s="255"/>
      <c r="M12" s="255"/>
      <c r="N12" s="255"/>
      <c r="O12" s="255"/>
      <c r="P12" s="255"/>
      <c r="Q12" s="255"/>
      <c r="R12" s="259"/>
      <c r="S12" s="259"/>
      <c r="T12" s="259"/>
      <c r="U12" s="259"/>
      <c r="V12" s="259"/>
      <c r="W12" s="259"/>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6"/>
      <c r="BD12" s="15"/>
    </row>
    <row r="13" spans="1:67" ht="9.9499999999999993" customHeight="1" x14ac:dyDescent="0.15">
      <c r="A13" s="257"/>
      <c r="B13" s="258"/>
      <c r="C13" s="258"/>
      <c r="D13" s="258"/>
      <c r="E13" s="255"/>
      <c r="F13" s="255"/>
      <c r="G13" s="255"/>
      <c r="H13" s="255"/>
      <c r="I13" s="255"/>
      <c r="J13" s="255"/>
      <c r="K13" s="255"/>
      <c r="L13" s="255"/>
      <c r="M13" s="255"/>
      <c r="N13" s="255"/>
      <c r="O13" s="255"/>
      <c r="P13" s="255"/>
      <c r="Q13" s="255"/>
      <c r="R13" s="259"/>
      <c r="S13" s="259"/>
      <c r="T13" s="259"/>
      <c r="U13" s="259"/>
      <c r="V13" s="259"/>
      <c r="W13" s="259"/>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c r="AW13" s="255"/>
      <c r="AX13" s="255"/>
      <c r="AY13" s="255"/>
      <c r="AZ13" s="255"/>
      <c r="BA13" s="255"/>
      <c r="BB13" s="256"/>
      <c r="BD13" s="15"/>
    </row>
    <row r="14" spans="1:67" ht="9.9499999999999993" customHeight="1" x14ac:dyDescent="0.15">
      <c r="A14" s="257"/>
      <c r="B14" s="258"/>
      <c r="C14" s="258"/>
      <c r="D14" s="258"/>
      <c r="E14" s="255"/>
      <c r="F14" s="255"/>
      <c r="G14" s="255"/>
      <c r="H14" s="255"/>
      <c r="I14" s="255"/>
      <c r="J14" s="255"/>
      <c r="K14" s="255"/>
      <c r="L14" s="255"/>
      <c r="M14" s="255"/>
      <c r="N14" s="255"/>
      <c r="O14" s="255"/>
      <c r="P14" s="255"/>
      <c r="Q14" s="255"/>
      <c r="R14" s="259"/>
      <c r="S14" s="259"/>
      <c r="T14" s="259"/>
      <c r="U14" s="259"/>
      <c r="V14" s="259"/>
      <c r="W14" s="259"/>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255"/>
      <c r="AV14" s="255"/>
      <c r="AW14" s="255"/>
      <c r="AX14" s="255"/>
      <c r="AY14" s="255"/>
      <c r="AZ14" s="255"/>
      <c r="BA14" s="255"/>
      <c r="BB14" s="256"/>
      <c r="BD14" s="15"/>
    </row>
    <row r="15" spans="1:67" ht="9.9499999999999993" customHeight="1" x14ac:dyDescent="0.15">
      <c r="A15" s="257"/>
      <c r="B15" s="258"/>
      <c r="C15" s="258"/>
      <c r="D15" s="258"/>
      <c r="E15" s="255"/>
      <c r="F15" s="255"/>
      <c r="G15" s="255"/>
      <c r="H15" s="255"/>
      <c r="I15" s="255"/>
      <c r="J15" s="255"/>
      <c r="K15" s="255"/>
      <c r="L15" s="255"/>
      <c r="M15" s="255"/>
      <c r="N15" s="255"/>
      <c r="O15" s="255"/>
      <c r="P15" s="255"/>
      <c r="Q15" s="255"/>
      <c r="R15" s="259"/>
      <c r="S15" s="259"/>
      <c r="T15" s="259"/>
      <c r="U15" s="259"/>
      <c r="V15" s="259"/>
      <c r="W15" s="259"/>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5"/>
      <c r="AW15" s="255"/>
      <c r="AX15" s="255"/>
      <c r="AY15" s="255"/>
      <c r="AZ15" s="255"/>
      <c r="BA15" s="255"/>
      <c r="BB15" s="256"/>
      <c r="BD15" s="15"/>
    </row>
    <row r="16" spans="1:67" ht="9.9499999999999993" customHeight="1" x14ac:dyDescent="0.15">
      <c r="A16" s="257"/>
      <c r="B16" s="258"/>
      <c r="C16" s="258"/>
      <c r="D16" s="258"/>
      <c r="E16" s="255"/>
      <c r="F16" s="255"/>
      <c r="G16" s="255"/>
      <c r="H16" s="255"/>
      <c r="I16" s="255"/>
      <c r="J16" s="255"/>
      <c r="K16" s="255"/>
      <c r="L16" s="255"/>
      <c r="M16" s="255"/>
      <c r="N16" s="255"/>
      <c r="O16" s="255"/>
      <c r="P16" s="255"/>
      <c r="Q16" s="255"/>
      <c r="R16" s="259"/>
      <c r="S16" s="259"/>
      <c r="T16" s="259"/>
      <c r="U16" s="259"/>
      <c r="V16" s="259"/>
      <c r="W16" s="259"/>
      <c r="X16" s="255"/>
      <c r="Y16" s="255"/>
      <c r="Z16" s="255"/>
      <c r="AA16" s="255"/>
      <c r="AB16" s="255"/>
      <c r="AC16" s="255"/>
      <c r="AD16" s="255"/>
      <c r="AE16" s="255"/>
      <c r="AF16" s="255"/>
      <c r="AG16" s="255"/>
      <c r="AH16" s="255"/>
      <c r="AI16" s="255"/>
      <c r="AJ16" s="255"/>
      <c r="AK16" s="255"/>
      <c r="AL16" s="255"/>
      <c r="AM16" s="255"/>
      <c r="AN16" s="255"/>
      <c r="AO16" s="255"/>
      <c r="AP16" s="255"/>
      <c r="AQ16" s="255"/>
      <c r="AR16" s="255"/>
      <c r="AS16" s="255"/>
      <c r="AT16" s="255"/>
      <c r="AU16" s="255"/>
      <c r="AV16" s="255"/>
      <c r="AW16" s="255"/>
      <c r="AX16" s="255"/>
      <c r="AY16" s="255"/>
      <c r="AZ16" s="255"/>
      <c r="BA16" s="255"/>
      <c r="BB16" s="256"/>
      <c r="BD16" s="15"/>
    </row>
    <row r="17" spans="1:56" ht="9.9499999999999993" customHeight="1" x14ac:dyDescent="0.15">
      <c r="A17" s="257"/>
      <c r="B17" s="258"/>
      <c r="C17" s="258"/>
      <c r="D17" s="258"/>
      <c r="E17" s="255"/>
      <c r="F17" s="255"/>
      <c r="G17" s="255"/>
      <c r="H17" s="255"/>
      <c r="I17" s="255"/>
      <c r="J17" s="255"/>
      <c r="K17" s="255"/>
      <c r="L17" s="255"/>
      <c r="M17" s="255"/>
      <c r="N17" s="255"/>
      <c r="O17" s="255"/>
      <c r="P17" s="255"/>
      <c r="Q17" s="255"/>
      <c r="R17" s="259"/>
      <c r="S17" s="259"/>
      <c r="T17" s="259"/>
      <c r="U17" s="259"/>
      <c r="V17" s="259"/>
      <c r="W17" s="259"/>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5"/>
      <c r="AT17" s="255"/>
      <c r="AU17" s="255"/>
      <c r="AV17" s="255"/>
      <c r="AW17" s="255"/>
      <c r="AX17" s="255"/>
      <c r="AY17" s="255"/>
      <c r="AZ17" s="255"/>
      <c r="BA17" s="255"/>
      <c r="BB17" s="256"/>
      <c r="BD17" s="15"/>
    </row>
    <row r="18" spans="1:56" ht="9.9499999999999993" customHeight="1" x14ac:dyDescent="0.15">
      <c r="A18" s="257"/>
      <c r="B18" s="258"/>
      <c r="C18" s="258"/>
      <c r="D18" s="258"/>
      <c r="E18" s="255"/>
      <c r="F18" s="255"/>
      <c r="G18" s="255"/>
      <c r="H18" s="255"/>
      <c r="I18" s="255"/>
      <c r="J18" s="255"/>
      <c r="K18" s="255"/>
      <c r="L18" s="255"/>
      <c r="M18" s="255"/>
      <c r="N18" s="255"/>
      <c r="O18" s="255"/>
      <c r="P18" s="255"/>
      <c r="Q18" s="255"/>
      <c r="R18" s="259"/>
      <c r="S18" s="259"/>
      <c r="T18" s="259"/>
      <c r="U18" s="259"/>
      <c r="V18" s="259"/>
      <c r="W18" s="259"/>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c r="AT18" s="255"/>
      <c r="AU18" s="255"/>
      <c r="AV18" s="255"/>
      <c r="AW18" s="255"/>
      <c r="AX18" s="255"/>
      <c r="AY18" s="255"/>
      <c r="AZ18" s="255"/>
      <c r="BA18" s="255"/>
      <c r="BB18" s="256"/>
      <c r="BD18" s="15"/>
    </row>
    <row r="19" spans="1:56" ht="9.9499999999999993" customHeight="1" x14ac:dyDescent="0.15">
      <c r="A19" s="257"/>
      <c r="B19" s="258"/>
      <c r="C19" s="258"/>
      <c r="D19" s="258"/>
      <c r="E19" s="255"/>
      <c r="F19" s="255"/>
      <c r="G19" s="255"/>
      <c r="H19" s="255"/>
      <c r="I19" s="255"/>
      <c r="J19" s="255"/>
      <c r="K19" s="255"/>
      <c r="L19" s="255"/>
      <c r="M19" s="255"/>
      <c r="N19" s="255"/>
      <c r="O19" s="255"/>
      <c r="P19" s="255"/>
      <c r="Q19" s="255"/>
      <c r="R19" s="259"/>
      <c r="S19" s="259"/>
      <c r="T19" s="259"/>
      <c r="U19" s="259"/>
      <c r="V19" s="259"/>
      <c r="W19" s="259"/>
      <c r="X19" s="255"/>
      <c r="Y19" s="255"/>
      <c r="Z19" s="255"/>
      <c r="AA19" s="255"/>
      <c r="AB19" s="255"/>
      <c r="AC19" s="255"/>
      <c r="AD19" s="255"/>
      <c r="AE19" s="255"/>
      <c r="AF19" s="255"/>
      <c r="AG19" s="255"/>
      <c r="AH19" s="255"/>
      <c r="AI19" s="255"/>
      <c r="AJ19" s="255"/>
      <c r="AK19" s="255"/>
      <c r="AL19" s="255"/>
      <c r="AM19" s="255"/>
      <c r="AN19" s="255"/>
      <c r="AO19" s="255"/>
      <c r="AP19" s="255"/>
      <c r="AQ19" s="255"/>
      <c r="AR19" s="255"/>
      <c r="AS19" s="255"/>
      <c r="AT19" s="255"/>
      <c r="AU19" s="255"/>
      <c r="AV19" s="255"/>
      <c r="AW19" s="255"/>
      <c r="AX19" s="255"/>
      <c r="AY19" s="255"/>
      <c r="AZ19" s="255"/>
      <c r="BA19" s="255"/>
      <c r="BB19" s="256"/>
      <c r="BD19" s="15"/>
    </row>
    <row r="20" spans="1:56" ht="9.9499999999999993" customHeight="1" x14ac:dyDescent="0.15">
      <c r="A20" s="257"/>
      <c r="B20" s="258"/>
      <c r="C20" s="258"/>
      <c r="D20" s="258"/>
      <c r="E20" s="255"/>
      <c r="F20" s="255"/>
      <c r="G20" s="255"/>
      <c r="H20" s="255"/>
      <c r="I20" s="255"/>
      <c r="J20" s="255"/>
      <c r="K20" s="255"/>
      <c r="L20" s="255"/>
      <c r="M20" s="255"/>
      <c r="N20" s="255"/>
      <c r="O20" s="255"/>
      <c r="P20" s="255"/>
      <c r="Q20" s="255"/>
      <c r="R20" s="259"/>
      <c r="S20" s="259"/>
      <c r="T20" s="259"/>
      <c r="U20" s="259"/>
      <c r="V20" s="259"/>
      <c r="W20" s="259"/>
      <c r="X20" s="255"/>
      <c r="Y20" s="255"/>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5"/>
      <c r="BA20" s="255"/>
      <c r="BB20" s="256"/>
      <c r="BD20" s="15"/>
    </row>
    <row r="21" spans="1:56" ht="9.9499999999999993" customHeight="1" x14ac:dyDescent="0.15">
      <c r="A21" s="257"/>
      <c r="B21" s="258"/>
      <c r="C21" s="258"/>
      <c r="D21" s="258"/>
      <c r="E21" s="255"/>
      <c r="F21" s="255"/>
      <c r="G21" s="255"/>
      <c r="H21" s="255"/>
      <c r="I21" s="255"/>
      <c r="J21" s="255"/>
      <c r="K21" s="255"/>
      <c r="L21" s="255"/>
      <c r="M21" s="255"/>
      <c r="N21" s="255"/>
      <c r="O21" s="255"/>
      <c r="P21" s="255"/>
      <c r="Q21" s="255"/>
      <c r="R21" s="259"/>
      <c r="S21" s="259"/>
      <c r="T21" s="259"/>
      <c r="U21" s="259"/>
      <c r="V21" s="259"/>
      <c r="W21" s="259"/>
      <c r="X21" s="255"/>
      <c r="Y21" s="255"/>
      <c r="Z21" s="255"/>
      <c r="AA21" s="255"/>
      <c r="AB21" s="255"/>
      <c r="AC21" s="255"/>
      <c r="AD21" s="255"/>
      <c r="AE21" s="255"/>
      <c r="AF21" s="255"/>
      <c r="AG21" s="255"/>
      <c r="AH21" s="255"/>
      <c r="AI21" s="255"/>
      <c r="AJ21" s="255"/>
      <c r="AK21" s="255"/>
      <c r="AL21" s="255"/>
      <c r="AM21" s="255"/>
      <c r="AN21" s="255"/>
      <c r="AO21" s="255"/>
      <c r="AP21" s="255"/>
      <c r="AQ21" s="255"/>
      <c r="AR21" s="255"/>
      <c r="AS21" s="255"/>
      <c r="AT21" s="255"/>
      <c r="AU21" s="255"/>
      <c r="AV21" s="255"/>
      <c r="AW21" s="255"/>
      <c r="AX21" s="255"/>
      <c r="AY21" s="255"/>
      <c r="AZ21" s="255"/>
      <c r="BA21" s="255"/>
      <c r="BB21" s="256"/>
      <c r="BD21" s="15"/>
    </row>
    <row r="22" spans="1:56" ht="9.9499999999999993" customHeight="1" x14ac:dyDescent="0.15">
      <c r="A22" s="257"/>
      <c r="B22" s="258"/>
      <c r="C22" s="258"/>
      <c r="D22" s="258"/>
      <c r="E22" s="255"/>
      <c r="F22" s="255"/>
      <c r="G22" s="255"/>
      <c r="H22" s="255"/>
      <c r="I22" s="255"/>
      <c r="J22" s="255"/>
      <c r="K22" s="255"/>
      <c r="L22" s="255"/>
      <c r="M22" s="255"/>
      <c r="N22" s="255"/>
      <c r="O22" s="255"/>
      <c r="P22" s="255"/>
      <c r="Q22" s="255"/>
      <c r="R22" s="259"/>
      <c r="S22" s="259"/>
      <c r="T22" s="259"/>
      <c r="U22" s="259"/>
      <c r="V22" s="259"/>
      <c r="W22" s="259"/>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c r="AU22" s="255"/>
      <c r="AV22" s="255"/>
      <c r="AW22" s="255"/>
      <c r="AX22" s="255"/>
      <c r="AY22" s="255"/>
      <c r="AZ22" s="255"/>
      <c r="BA22" s="255"/>
      <c r="BB22" s="256"/>
      <c r="BD22" s="15"/>
    </row>
    <row r="23" spans="1:56" ht="9.9499999999999993" customHeight="1" x14ac:dyDescent="0.15">
      <c r="A23" s="257"/>
      <c r="B23" s="258"/>
      <c r="C23" s="258"/>
      <c r="D23" s="258"/>
      <c r="E23" s="255"/>
      <c r="F23" s="255"/>
      <c r="G23" s="255"/>
      <c r="H23" s="255"/>
      <c r="I23" s="255"/>
      <c r="J23" s="255"/>
      <c r="K23" s="255"/>
      <c r="L23" s="255"/>
      <c r="M23" s="255"/>
      <c r="N23" s="255"/>
      <c r="O23" s="255"/>
      <c r="P23" s="255"/>
      <c r="Q23" s="255"/>
      <c r="R23" s="259"/>
      <c r="S23" s="259"/>
      <c r="T23" s="259"/>
      <c r="U23" s="259"/>
      <c r="V23" s="259"/>
      <c r="W23" s="259"/>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5"/>
      <c r="AT23" s="255"/>
      <c r="AU23" s="255"/>
      <c r="AV23" s="255"/>
      <c r="AW23" s="255"/>
      <c r="AX23" s="255"/>
      <c r="AY23" s="255"/>
      <c r="AZ23" s="255"/>
      <c r="BA23" s="255"/>
      <c r="BB23" s="256"/>
      <c r="BD23" s="15"/>
    </row>
    <row r="24" spans="1:56" ht="9.9499999999999993" customHeight="1" x14ac:dyDescent="0.15">
      <c r="A24" s="257"/>
      <c r="B24" s="258"/>
      <c r="C24" s="258"/>
      <c r="D24" s="258"/>
      <c r="E24" s="255"/>
      <c r="F24" s="255"/>
      <c r="G24" s="255"/>
      <c r="H24" s="255"/>
      <c r="I24" s="255"/>
      <c r="J24" s="255"/>
      <c r="K24" s="255"/>
      <c r="L24" s="255"/>
      <c r="M24" s="255"/>
      <c r="N24" s="255"/>
      <c r="O24" s="255"/>
      <c r="P24" s="255"/>
      <c r="Q24" s="255"/>
      <c r="R24" s="259"/>
      <c r="S24" s="259"/>
      <c r="T24" s="259"/>
      <c r="U24" s="259"/>
      <c r="V24" s="259"/>
      <c r="W24" s="259"/>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6"/>
      <c r="BD24" s="15"/>
    </row>
    <row r="25" spans="1:56" ht="9.9499999999999993" customHeight="1" x14ac:dyDescent="0.15">
      <c r="A25" s="257"/>
      <c r="B25" s="258"/>
      <c r="C25" s="258"/>
      <c r="D25" s="258"/>
      <c r="E25" s="255"/>
      <c r="F25" s="255"/>
      <c r="G25" s="255"/>
      <c r="H25" s="255"/>
      <c r="I25" s="255"/>
      <c r="J25" s="255"/>
      <c r="K25" s="255"/>
      <c r="L25" s="255"/>
      <c r="M25" s="255"/>
      <c r="N25" s="255"/>
      <c r="O25" s="255"/>
      <c r="P25" s="255"/>
      <c r="Q25" s="255"/>
      <c r="R25" s="259"/>
      <c r="S25" s="259"/>
      <c r="T25" s="259"/>
      <c r="U25" s="259"/>
      <c r="V25" s="259"/>
      <c r="W25" s="259"/>
      <c r="X25" s="255"/>
      <c r="Y25" s="255"/>
      <c r="Z25" s="255"/>
      <c r="AA25" s="255"/>
      <c r="AB25" s="255"/>
      <c r="AC25" s="255"/>
      <c r="AD25" s="255"/>
      <c r="AE25" s="255"/>
      <c r="AF25" s="255"/>
      <c r="AG25" s="255"/>
      <c r="AH25" s="255"/>
      <c r="AI25" s="255"/>
      <c r="AJ25" s="255"/>
      <c r="AK25" s="255"/>
      <c r="AL25" s="255"/>
      <c r="AM25" s="255"/>
      <c r="AN25" s="255"/>
      <c r="AO25" s="255"/>
      <c r="AP25" s="255"/>
      <c r="AQ25" s="255"/>
      <c r="AR25" s="255"/>
      <c r="AS25" s="255"/>
      <c r="AT25" s="255"/>
      <c r="AU25" s="255"/>
      <c r="AV25" s="255"/>
      <c r="AW25" s="255"/>
      <c r="AX25" s="255"/>
      <c r="AY25" s="255"/>
      <c r="AZ25" s="255"/>
      <c r="BA25" s="255"/>
      <c r="BB25" s="256"/>
      <c r="BD25" s="15"/>
    </row>
    <row r="26" spans="1:56" ht="9.9499999999999993" customHeight="1" x14ac:dyDescent="0.15">
      <c r="A26" s="257"/>
      <c r="B26" s="258"/>
      <c r="C26" s="258"/>
      <c r="D26" s="258"/>
      <c r="E26" s="255"/>
      <c r="F26" s="255"/>
      <c r="G26" s="255"/>
      <c r="H26" s="255"/>
      <c r="I26" s="255"/>
      <c r="J26" s="255"/>
      <c r="K26" s="255"/>
      <c r="L26" s="255"/>
      <c r="M26" s="255"/>
      <c r="N26" s="255"/>
      <c r="O26" s="255"/>
      <c r="P26" s="255"/>
      <c r="Q26" s="255"/>
      <c r="R26" s="259"/>
      <c r="S26" s="259"/>
      <c r="T26" s="259"/>
      <c r="U26" s="259"/>
      <c r="V26" s="259"/>
      <c r="W26" s="259"/>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c r="AX26" s="255"/>
      <c r="AY26" s="255"/>
      <c r="AZ26" s="255"/>
      <c r="BA26" s="255"/>
      <c r="BB26" s="256"/>
      <c r="BD26" s="15"/>
    </row>
    <row r="27" spans="1:56" ht="9.9499999999999993" customHeight="1" x14ac:dyDescent="0.15">
      <c r="A27" s="257"/>
      <c r="B27" s="258"/>
      <c r="C27" s="258"/>
      <c r="D27" s="258"/>
      <c r="E27" s="255"/>
      <c r="F27" s="255"/>
      <c r="G27" s="255"/>
      <c r="H27" s="255"/>
      <c r="I27" s="255"/>
      <c r="J27" s="255"/>
      <c r="K27" s="255"/>
      <c r="L27" s="255"/>
      <c r="M27" s="255"/>
      <c r="N27" s="255"/>
      <c r="O27" s="255"/>
      <c r="P27" s="255"/>
      <c r="Q27" s="255"/>
      <c r="R27" s="259"/>
      <c r="S27" s="259"/>
      <c r="T27" s="259"/>
      <c r="U27" s="259"/>
      <c r="V27" s="259"/>
      <c r="W27" s="259"/>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5"/>
      <c r="AX27" s="255"/>
      <c r="AY27" s="255"/>
      <c r="AZ27" s="255"/>
      <c r="BA27" s="255"/>
      <c r="BB27" s="256"/>
      <c r="BD27" s="15"/>
    </row>
    <row r="28" spans="1:56" ht="9.9499999999999993" customHeight="1" x14ac:dyDescent="0.15">
      <c r="A28" s="257"/>
      <c r="B28" s="258"/>
      <c r="C28" s="258"/>
      <c r="D28" s="258"/>
      <c r="E28" s="255"/>
      <c r="F28" s="255"/>
      <c r="G28" s="255"/>
      <c r="H28" s="255"/>
      <c r="I28" s="255"/>
      <c r="J28" s="255"/>
      <c r="K28" s="255"/>
      <c r="L28" s="255"/>
      <c r="M28" s="255"/>
      <c r="N28" s="255"/>
      <c r="O28" s="255"/>
      <c r="P28" s="255"/>
      <c r="Q28" s="255"/>
      <c r="R28" s="259"/>
      <c r="S28" s="259"/>
      <c r="T28" s="259"/>
      <c r="U28" s="259"/>
      <c r="V28" s="259"/>
      <c r="W28" s="259"/>
      <c r="X28" s="255"/>
      <c r="Y28" s="255"/>
      <c r="Z28" s="255"/>
      <c r="AA28" s="255"/>
      <c r="AB28" s="255"/>
      <c r="AC28" s="255"/>
      <c r="AD28" s="255"/>
      <c r="AE28" s="255"/>
      <c r="AF28" s="255"/>
      <c r="AG28" s="255"/>
      <c r="AH28" s="255"/>
      <c r="AI28" s="255"/>
      <c r="AJ28" s="255"/>
      <c r="AK28" s="255"/>
      <c r="AL28" s="255"/>
      <c r="AM28" s="255"/>
      <c r="AN28" s="255"/>
      <c r="AO28" s="255"/>
      <c r="AP28" s="255"/>
      <c r="AQ28" s="255"/>
      <c r="AR28" s="255"/>
      <c r="AS28" s="255"/>
      <c r="AT28" s="255"/>
      <c r="AU28" s="255"/>
      <c r="AV28" s="255"/>
      <c r="AW28" s="255"/>
      <c r="AX28" s="255"/>
      <c r="AY28" s="255"/>
      <c r="AZ28" s="255"/>
      <c r="BA28" s="255"/>
      <c r="BB28" s="256"/>
      <c r="BD28" s="15"/>
    </row>
    <row r="29" spans="1:56" ht="9.9499999999999993" customHeight="1" x14ac:dyDescent="0.15">
      <c r="A29" s="257"/>
      <c r="B29" s="258"/>
      <c r="C29" s="258"/>
      <c r="D29" s="258"/>
      <c r="E29" s="255"/>
      <c r="F29" s="255"/>
      <c r="G29" s="255"/>
      <c r="H29" s="255"/>
      <c r="I29" s="255"/>
      <c r="J29" s="255"/>
      <c r="K29" s="255"/>
      <c r="L29" s="255"/>
      <c r="M29" s="255"/>
      <c r="N29" s="255"/>
      <c r="O29" s="255"/>
      <c r="P29" s="255"/>
      <c r="Q29" s="255"/>
      <c r="R29" s="259"/>
      <c r="S29" s="259"/>
      <c r="T29" s="259"/>
      <c r="U29" s="259"/>
      <c r="V29" s="259"/>
      <c r="W29" s="259"/>
      <c r="X29" s="255"/>
      <c r="Y29" s="255"/>
      <c r="Z29" s="255"/>
      <c r="AA29" s="255"/>
      <c r="AB29" s="255"/>
      <c r="AC29" s="255"/>
      <c r="AD29" s="255"/>
      <c r="AE29" s="255"/>
      <c r="AF29" s="255"/>
      <c r="AG29" s="255"/>
      <c r="AH29" s="255"/>
      <c r="AI29" s="255"/>
      <c r="AJ29" s="255"/>
      <c r="AK29" s="255"/>
      <c r="AL29" s="255"/>
      <c r="AM29" s="255"/>
      <c r="AN29" s="255"/>
      <c r="AO29" s="255"/>
      <c r="AP29" s="255"/>
      <c r="AQ29" s="255"/>
      <c r="AR29" s="255"/>
      <c r="AS29" s="255"/>
      <c r="AT29" s="255"/>
      <c r="AU29" s="255"/>
      <c r="AV29" s="255"/>
      <c r="AW29" s="255"/>
      <c r="AX29" s="255"/>
      <c r="AY29" s="255"/>
      <c r="AZ29" s="255"/>
      <c r="BA29" s="255"/>
      <c r="BB29" s="256"/>
      <c r="BD29" s="15"/>
    </row>
    <row r="30" spans="1:56" ht="9.9499999999999993" customHeight="1" x14ac:dyDescent="0.15">
      <c r="A30" s="257"/>
      <c r="B30" s="258"/>
      <c r="C30" s="258"/>
      <c r="D30" s="258"/>
      <c r="E30" s="255"/>
      <c r="F30" s="255"/>
      <c r="G30" s="255"/>
      <c r="H30" s="255"/>
      <c r="I30" s="255"/>
      <c r="J30" s="255"/>
      <c r="K30" s="255"/>
      <c r="L30" s="255"/>
      <c r="M30" s="255"/>
      <c r="N30" s="255"/>
      <c r="O30" s="255"/>
      <c r="P30" s="255"/>
      <c r="Q30" s="255"/>
      <c r="R30" s="259"/>
      <c r="S30" s="259"/>
      <c r="T30" s="259"/>
      <c r="U30" s="259"/>
      <c r="V30" s="259"/>
      <c r="W30" s="259"/>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55"/>
      <c r="AY30" s="255"/>
      <c r="AZ30" s="255"/>
      <c r="BA30" s="255"/>
      <c r="BB30" s="256"/>
      <c r="BD30" s="15"/>
    </row>
    <row r="31" spans="1:56" ht="9.9499999999999993" customHeight="1" x14ac:dyDescent="0.15">
      <c r="A31" s="257"/>
      <c r="B31" s="258"/>
      <c r="C31" s="258"/>
      <c r="D31" s="258"/>
      <c r="E31" s="255"/>
      <c r="F31" s="255"/>
      <c r="G31" s="255"/>
      <c r="H31" s="255"/>
      <c r="I31" s="255"/>
      <c r="J31" s="255"/>
      <c r="K31" s="255"/>
      <c r="L31" s="255"/>
      <c r="M31" s="255"/>
      <c r="N31" s="255"/>
      <c r="O31" s="255"/>
      <c r="P31" s="255"/>
      <c r="Q31" s="255"/>
      <c r="R31" s="259"/>
      <c r="S31" s="259"/>
      <c r="T31" s="259"/>
      <c r="U31" s="259"/>
      <c r="V31" s="259"/>
      <c r="W31" s="259"/>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5"/>
      <c r="AY31" s="255"/>
      <c r="AZ31" s="255"/>
      <c r="BA31" s="255"/>
      <c r="BB31" s="256"/>
      <c r="BD31" s="15"/>
    </row>
    <row r="32" spans="1:56" ht="9.9499999999999993" customHeight="1" x14ac:dyDescent="0.15">
      <c r="A32" s="257"/>
      <c r="B32" s="258"/>
      <c r="C32" s="258"/>
      <c r="D32" s="258"/>
      <c r="E32" s="255"/>
      <c r="F32" s="255"/>
      <c r="G32" s="255"/>
      <c r="H32" s="255"/>
      <c r="I32" s="255"/>
      <c r="J32" s="255"/>
      <c r="K32" s="255"/>
      <c r="L32" s="255"/>
      <c r="M32" s="255"/>
      <c r="N32" s="255"/>
      <c r="O32" s="255"/>
      <c r="P32" s="255"/>
      <c r="Q32" s="255"/>
      <c r="R32" s="259"/>
      <c r="S32" s="259"/>
      <c r="T32" s="259"/>
      <c r="U32" s="259"/>
      <c r="V32" s="259"/>
      <c r="W32" s="259"/>
      <c r="X32" s="255"/>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5"/>
      <c r="AY32" s="255"/>
      <c r="AZ32" s="255"/>
      <c r="BA32" s="255"/>
      <c r="BB32" s="256"/>
      <c r="BD32" s="15"/>
    </row>
    <row r="33" spans="1:56" ht="9.9499999999999993" customHeight="1" x14ac:dyDescent="0.15">
      <c r="A33" s="257"/>
      <c r="B33" s="258"/>
      <c r="C33" s="258"/>
      <c r="D33" s="258"/>
      <c r="E33" s="255"/>
      <c r="F33" s="255"/>
      <c r="G33" s="255"/>
      <c r="H33" s="255"/>
      <c r="I33" s="255"/>
      <c r="J33" s="255"/>
      <c r="K33" s="255"/>
      <c r="L33" s="255"/>
      <c r="M33" s="255"/>
      <c r="N33" s="255"/>
      <c r="O33" s="255"/>
      <c r="P33" s="255"/>
      <c r="Q33" s="255"/>
      <c r="R33" s="259"/>
      <c r="S33" s="259"/>
      <c r="T33" s="259"/>
      <c r="U33" s="259"/>
      <c r="V33" s="259"/>
      <c r="W33" s="259"/>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6"/>
      <c r="BD33" s="15"/>
    </row>
    <row r="34" spans="1:56" ht="9.9499999999999993" customHeight="1" x14ac:dyDescent="0.15">
      <c r="A34" s="257"/>
      <c r="B34" s="258"/>
      <c r="C34" s="258"/>
      <c r="D34" s="258"/>
      <c r="E34" s="255"/>
      <c r="F34" s="255"/>
      <c r="G34" s="255"/>
      <c r="H34" s="255"/>
      <c r="I34" s="255"/>
      <c r="J34" s="255"/>
      <c r="K34" s="255"/>
      <c r="L34" s="255"/>
      <c r="M34" s="255"/>
      <c r="N34" s="255"/>
      <c r="O34" s="255"/>
      <c r="P34" s="255"/>
      <c r="Q34" s="255"/>
      <c r="R34" s="259"/>
      <c r="S34" s="259"/>
      <c r="T34" s="259"/>
      <c r="U34" s="259"/>
      <c r="V34" s="259"/>
      <c r="W34" s="259"/>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5"/>
      <c r="AY34" s="255"/>
      <c r="AZ34" s="255"/>
      <c r="BA34" s="255"/>
      <c r="BB34" s="256"/>
      <c r="BD34" s="15"/>
    </row>
    <row r="35" spans="1:56" ht="9.9499999999999993" customHeight="1" x14ac:dyDescent="0.15">
      <c r="A35" s="257"/>
      <c r="B35" s="258"/>
      <c r="C35" s="258"/>
      <c r="D35" s="258"/>
      <c r="E35" s="255"/>
      <c r="F35" s="255"/>
      <c r="G35" s="255"/>
      <c r="H35" s="255"/>
      <c r="I35" s="255"/>
      <c r="J35" s="255"/>
      <c r="K35" s="255"/>
      <c r="L35" s="255"/>
      <c r="M35" s="255"/>
      <c r="N35" s="255"/>
      <c r="O35" s="255"/>
      <c r="P35" s="255"/>
      <c r="Q35" s="255"/>
      <c r="R35" s="259"/>
      <c r="S35" s="259"/>
      <c r="T35" s="259"/>
      <c r="U35" s="259"/>
      <c r="V35" s="259"/>
      <c r="W35" s="259"/>
      <c r="X35" s="255"/>
      <c r="Y35" s="255"/>
      <c r="Z35" s="255"/>
      <c r="AA35" s="255"/>
      <c r="AB35" s="255"/>
      <c r="AC35" s="255"/>
      <c r="AD35" s="255"/>
      <c r="AE35" s="255"/>
      <c r="AF35" s="255"/>
      <c r="AG35" s="255"/>
      <c r="AH35" s="255"/>
      <c r="AI35" s="255"/>
      <c r="AJ35" s="255"/>
      <c r="AK35" s="255"/>
      <c r="AL35" s="255"/>
      <c r="AM35" s="255"/>
      <c r="AN35" s="255"/>
      <c r="AO35" s="255"/>
      <c r="AP35" s="255"/>
      <c r="AQ35" s="255"/>
      <c r="AR35" s="255"/>
      <c r="AS35" s="255"/>
      <c r="AT35" s="255"/>
      <c r="AU35" s="255"/>
      <c r="AV35" s="255"/>
      <c r="AW35" s="255"/>
      <c r="AX35" s="255"/>
      <c r="AY35" s="255"/>
      <c r="AZ35" s="255"/>
      <c r="BA35" s="255"/>
      <c r="BB35" s="256"/>
      <c r="BD35" s="15"/>
    </row>
    <row r="36" spans="1:56" ht="9.9499999999999993" customHeight="1" x14ac:dyDescent="0.15">
      <c r="A36" s="257"/>
      <c r="B36" s="258"/>
      <c r="C36" s="258"/>
      <c r="D36" s="258"/>
      <c r="E36" s="255"/>
      <c r="F36" s="255"/>
      <c r="G36" s="255"/>
      <c r="H36" s="255"/>
      <c r="I36" s="255"/>
      <c r="J36" s="255"/>
      <c r="K36" s="255"/>
      <c r="L36" s="255"/>
      <c r="M36" s="255"/>
      <c r="N36" s="255"/>
      <c r="O36" s="255"/>
      <c r="P36" s="255"/>
      <c r="Q36" s="255"/>
      <c r="R36" s="259"/>
      <c r="S36" s="259"/>
      <c r="T36" s="259"/>
      <c r="U36" s="259"/>
      <c r="V36" s="259"/>
      <c r="W36" s="259"/>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6"/>
      <c r="BD36" s="15"/>
    </row>
    <row r="37" spans="1:56" ht="9.9499999999999993" customHeight="1" x14ac:dyDescent="0.15">
      <c r="A37" s="257"/>
      <c r="B37" s="258"/>
      <c r="C37" s="258"/>
      <c r="D37" s="258"/>
      <c r="E37" s="255"/>
      <c r="F37" s="255"/>
      <c r="G37" s="255"/>
      <c r="H37" s="255"/>
      <c r="I37" s="255"/>
      <c r="J37" s="255"/>
      <c r="K37" s="255"/>
      <c r="L37" s="255"/>
      <c r="M37" s="255"/>
      <c r="N37" s="255"/>
      <c r="O37" s="255"/>
      <c r="P37" s="255"/>
      <c r="Q37" s="255"/>
      <c r="R37" s="259"/>
      <c r="S37" s="259"/>
      <c r="T37" s="259"/>
      <c r="U37" s="259"/>
      <c r="V37" s="259"/>
      <c r="W37" s="259"/>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6"/>
      <c r="BD37" s="15"/>
    </row>
    <row r="38" spans="1:56" ht="9.9499999999999993" customHeight="1" x14ac:dyDescent="0.15">
      <c r="A38" s="257"/>
      <c r="B38" s="258"/>
      <c r="C38" s="258"/>
      <c r="D38" s="258"/>
      <c r="E38" s="255"/>
      <c r="F38" s="255"/>
      <c r="G38" s="255"/>
      <c r="H38" s="255"/>
      <c r="I38" s="255"/>
      <c r="J38" s="255"/>
      <c r="K38" s="255"/>
      <c r="L38" s="255"/>
      <c r="M38" s="255"/>
      <c r="N38" s="255"/>
      <c r="O38" s="255"/>
      <c r="P38" s="255"/>
      <c r="Q38" s="255"/>
      <c r="R38" s="259"/>
      <c r="S38" s="259"/>
      <c r="T38" s="259"/>
      <c r="U38" s="259"/>
      <c r="V38" s="259"/>
      <c r="W38" s="259"/>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6"/>
      <c r="BD38" s="15"/>
    </row>
    <row r="39" spans="1:56" ht="9.9499999999999993" customHeight="1" x14ac:dyDescent="0.15">
      <c r="A39" s="257"/>
      <c r="B39" s="258"/>
      <c r="C39" s="258"/>
      <c r="D39" s="258"/>
      <c r="E39" s="255"/>
      <c r="F39" s="255"/>
      <c r="G39" s="255"/>
      <c r="H39" s="255"/>
      <c r="I39" s="255"/>
      <c r="J39" s="255"/>
      <c r="K39" s="255"/>
      <c r="L39" s="255"/>
      <c r="M39" s="255"/>
      <c r="N39" s="255"/>
      <c r="O39" s="255"/>
      <c r="P39" s="255"/>
      <c r="Q39" s="255"/>
      <c r="R39" s="259"/>
      <c r="S39" s="259"/>
      <c r="T39" s="259"/>
      <c r="U39" s="259"/>
      <c r="V39" s="259"/>
      <c r="W39" s="259"/>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6"/>
      <c r="BD39" s="15"/>
    </row>
    <row r="40" spans="1:56" ht="9.9499999999999993" customHeight="1" x14ac:dyDescent="0.15">
      <c r="A40" s="257"/>
      <c r="B40" s="258"/>
      <c r="C40" s="258"/>
      <c r="D40" s="258"/>
      <c r="E40" s="255"/>
      <c r="F40" s="255"/>
      <c r="G40" s="255"/>
      <c r="H40" s="255"/>
      <c r="I40" s="255"/>
      <c r="J40" s="255"/>
      <c r="K40" s="255"/>
      <c r="L40" s="255"/>
      <c r="M40" s="255"/>
      <c r="N40" s="255"/>
      <c r="O40" s="255"/>
      <c r="P40" s="255"/>
      <c r="Q40" s="255"/>
      <c r="R40" s="259"/>
      <c r="S40" s="259"/>
      <c r="T40" s="259"/>
      <c r="U40" s="259"/>
      <c r="V40" s="259"/>
      <c r="W40" s="259"/>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6"/>
      <c r="BD40" s="15"/>
    </row>
    <row r="41" spans="1:56" ht="9.9499999999999993" customHeight="1" x14ac:dyDescent="0.15">
      <c r="A41" s="257"/>
      <c r="B41" s="258"/>
      <c r="C41" s="258"/>
      <c r="D41" s="258"/>
      <c r="E41" s="255"/>
      <c r="F41" s="255"/>
      <c r="G41" s="255"/>
      <c r="H41" s="255"/>
      <c r="I41" s="255"/>
      <c r="J41" s="255"/>
      <c r="K41" s="255"/>
      <c r="L41" s="255"/>
      <c r="M41" s="255"/>
      <c r="N41" s="255"/>
      <c r="O41" s="255"/>
      <c r="P41" s="255"/>
      <c r="Q41" s="255"/>
      <c r="R41" s="259"/>
      <c r="S41" s="259"/>
      <c r="T41" s="259"/>
      <c r="U41" s="259"/>
      <c r="V41" s="259"/>
      <c r="W41" s="259"/>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6"/>
      <c r="BD41" s="15"/>
    </row>
    <row r="42" spans="1:56" ht="9.9499999999999993" customHeight="1" x14ac:dyDescent="0.15">
      <c r="A42" s="257"/>
      <c r="B42" s="258"/>
      <c r="C42" s="258"/>
      <c r="D42" s="258"/>
      <c r="E42" s="255"/>
      <c r="F42" s="255"/>
      <c r="G42" s="255"/>
      <c r="H42" s="255"/>
      <c r="I42" s="255"/>
      <c r="J42" s="255"/>
      <c r="K42" s="255"/>
      <c r="L42" s="255"/>
      <c r="M42" s="255"/>
      <c r="N42" s="255"/>
      <c r="O42" s="255"/>
      <c r="P42" s="255"/>
      <c r="Q42" s="255"/>
      <c r="R42" s="259"/>
      <c r="S42" s="259"/>
      <c r="T42" s="259"/>
      <c r="U42" s="259"/>
      <c r="V42" s="259"/>
      <c r="W42" s="259"/>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6"/>
      <c r="BD42" s="15"/>
    </row>
    <row r="43" spans="1:56" ht="9.9499999999999993" customHeight="1" x14ac:dyDescent="0.15">
      <c r="A43" s="257"/>
      <c r="B43" s="258"/>
      <c r="C43" s="258"/>
      <c r="D43" s="258"/>
      <c r="E43" s="255"/>
      <c r="F43" s="255"/>
      <c r="G43" s="255"/>
      <c r="H43" s="255"/>
      <c r="I43" s="255"/>
      <c r="J43" s="255"/>
      <c r="K43" s="255"/>
      <c r="L43" s="255"/>
      <c r="M43" s="255"/>
      <c r="N43" s="255"/>
      <c r="O43" s="255"/>
      <c r="P43" s="255"/>
      <c r="Q43" s="255"/>
      <c r="R43" s="259"/>
      <c r="S43" s="259"/>
      <c r="T43" s="259"/>
      <c r="U43" s="259"/>
      <c r="V43" s="259"/>
      <c r="W43" s="259"/>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6"/>
      <c r="BD43" s="15"/>
    </row>
    <row r="44" spans="1:56" ht="9.9499999999999993" customHeight="1" x14ac:dyDescent="0.15">
      <c r="A44" s="257"/>
      <c r="B44" s="258"/>
      <c r="C44" s="258"/>
      <c r="D44" s="258"/>
      <c r="E44" s="255"/>
      <c r="F44" s="255"/>
      <c r="G44" s="255"/>
      <c r="H44" s="255"/>
      <c r="I44" s="255"/>
      <c r="J44" s="255"/>
      <c r="K44" s="255"/>
      <c r="L44" s="255"/>
      <c r="M44" s="255"/>
      <c r="N44" s="255"/>
      <c r="O44" s="255"/>
      <c r="P44" s="255"/>
      <c r="Q44" s="255"/>
      <c r="R44" s="259"/>
      <c r="S44" s="259"/>
      <c r="T44" s="259"/>
      <c r="U44" s="259"/>
      <c r="V44" s="259"/>
      <c r="W44" s="259"/>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6"/>
      <c r="BD44" s="15"/>
    </row>
    <row r="45" spans="1:56" ht="9.9499999999999993" customHeight="1" x14ac:dyDescent="0.15">
      <c r="A45" s="257"/>
      <c r="B45" s="258"/>
      <c r="C45" s="258"/>
      <c r="D45" s="258"/>
      <c r="E45" s="255"/>
      <c r="F45" s="255"/>
      <c r="G45" s="255"/>
      <c r="H45" s="255"/>
      <c r="I45" s="255"/>
      <c r="J45" s="255"/>
      <c r="K45" s="255"/>
      <c r="L45" s="255"/>
      <c r="M45" s="255"/>
      <c r="N45" s="255"/>
      <c r="O45" s="255"/>
      <c r="P45" s="255"/>
      <c r="Q45" s="255"/>
      <c r="R45" s="259"/>
      <c r="S45" s="259"/>
      <c r="T45" s="259"/>
      <c r="U45" s="259"/>
      <c r="V45" s="259"/>
      <c r="W45" s="259"/>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6"/>
      <c r="BD45" s="16"/>
    </row>
    <row r="46" spans="1:56" ht="9.9499999999999993" customHeight="1" x14ac:dyDescent="0.15">
      <c r="A46" s="257"/>
      <c r="B46" s="258"/>
      <c r="C46" s="258"/>
      <c r="D46" s="258"/>
      <c r="E46" s="255"/>
      <c r="F46" s="255"/>
      <c r="G46" s="255"/>
      <c r="H46" s="255"/>
      <c r="I46" s="255"/>
      <c r="J46" s="255"/>
      <c r="K46" s="255"/>
      <c r="L46" s="255"/>
      <c r="M46" s="255"/>
      <c r="N46" s="255"/>
      <c r="O46" s="255"/>
      <c r="P46" s="255"/>
      <c r="Q46" s="255"/>
      <c r="R46" s="259"/>
      <c r="S46" s="259"/>
      <c r="T46" s="259"/>
      <c r="U46" s="259"/>
      <c r="V46" s="259"/>
      <c r="W46" s="259"/>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6"/>
    </row>
    <row r="47" spans="1:56" ht="9.9499999999999993" customHeight="1" x14ac:dyDescent="0.15">
      <c r="A47" s="257"/>
      <c r="B47" s="258"/>
      <c r="C47" s="258"/>
      <c r="D47" s="258"/>
      <c r="E47" s="255"/>
      <c r="F47" s="255"/>
      <c r="G47" s="255"/>
      <c r="H47" s="255"/>
      <c r="I47" s="255"/>
      <c r="J47" s="255"/>
      <c r="K47" s="255"/>
      <c r="L47" s="255"/>
      <c r="M47" s="255"/>
      <c r="N47" s="255"/>
      <c r="O47" s="255"/>
      <c r="P47" s="255"/>
      <c r="Q47" s="255"/>
      <c r="R47" s="259"/>
      <c r="S47" s="259"/>
      <c r="T47" s="259"/>
      <c r="U47" s="259"/>
      <c r="V47" s="259"/>
      <c r="W47" s="259"/>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6"/>
    </row>
    <row r="48" spans="1:56" ht="9.9499999999999993" customHeight="1" x14ac:dyDescent="0.15">
      <c r="A48" s="257"/>
      <c r="B48" s="258"/>
      <c r="C48" s="258"/>
      <c r="D48" s="258"/>
      <c r="E48" s="255"/>
      <c r="F48" s="255"/>
      <c r="G48" s="255"/>
      <c r="H48" s="255"/>
      <c r="I48" s="255"/>
      <c r="J48" s="255"/>
      <c r="K48" s="255"/>
      <c r="L48" s="255"/>
      <c r="M48" s="255"/>
      <c r="N48" s="255"/>
      <c r="O48" s="255"/>
      <c r="P48" s="255"/>
      <c r="Q48" s="255"/>
      <c r="R48" s="259"/>
      <c r="S48" s="259"/>
      <c r="T48" s="259"/>
      <c r="U48" s="259"/>
      <c r="V48" s="259"/>
      <c r="W48" s="259"/>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6"/>
    </row>
    <row r="49" spans="1:54" ht="9.9499999999999993" customHeight="1" x14ac:dyDescent="0.15">
      <c r="A49" s="257"/>
      <c r="B49" s="258"/>
      <c r="C49" s="258"/>
      <c r="D49" s="258"/>
      <c r="E49" s="255"/>
      <c r="F49" s="255"/>
      <c r="G49" s="255"/>
      <c r="H49" s="255"/>
      <c r="I49" s="255"/>
      <c r="J49" s="255"/>
      <c r="K49" s="255"/>
      <c r="L49" s="255"/>
      <c r="M49" s="255"/>
      <c r="N49" s="255"/>
      <c r="O49" s="255"/>
      <c r="P49" s="255"/>
      <c r="Q49" s="255"/>
      <c r="R49" s="259"/>
      <c r="S49" s="259"/>
      <c r="T49" s="259"/>
      <c r="U49" s="259"/>
      <c r="V49" s="259"/>
      <c r="W49" s="259"/>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6"/>
    </row>
    <row r="50" spans="1:54" ht="9.9499999999999993" customHeight="1" x14ac:dyDescent="0.15">
      <c r="A50" s="257"/>
      <c r="B50" s="258"/>
      <c r="C50" s="258"/>
      <c r="D50" s="258"/>
      <c r="E50" s="255"/>
      <c r="F50" s="255"/>
      <c r="G50" s="255"/>
      <c r="H50" s="255"/>
      <c r="I50" s="255"/>
      <c r="J50" s="255"/>
      <c r="K50" s="255"/>
      <c r="L50" s="255"/>
      <c r="M50" s="255"/>
      <c r="N50" s="255"/>
      <c r="O50" s="255"/>
      <c r="P50" s="255"/>
      <c r="Q50" s="255"/>
      <c r="R50" s="259"/>
      <c r="S50" s="259"/>
      <c r="T50" s="259"/>
      <c r="U50" s="259"/>
      <c r="V50" s="259"/>
      <c r="W50" s="259"/>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6"/>
    </row>
    <row r="51" spans="1:54" ht="9.9499999999999993" customHeight="1" x14ac:dyDescent="0.15">
      <c r="A51" s="257"/>
      <c r="B51" s="258"/>
      <c r="C51" s="258"/>
      <c r="D51" s="258"/>
      <c r="E51" s="255"/>
      <c r="F51" s="255"/>
      <c r="G51" s="255"/>
      <c r="H51" s="255"/>
      <c r="I51" s="255"/>
      <c r="J51" s="255"/>
      <c r="K51" s="255"/>
      <c r="L51" s="255"/>
      <c r="M51" s="255"/>
      <c r="N51" s="255"/>
      <c r="O51" s="255"/>
      <c r="P51" s="255"/>
      <c r="Q51" s="255"/>
      <c r="R51" s="259"/>
      <c r="S51" s="259"/>
      <c r="T51" s="259"/>
      <c r="U51" s="259"/>
      <c r="V51" s="259"/>
      <c r="W51" s="259"/>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6"/>
    </row>
    <row r="52" spans="1:54" ht="9.9499999999999993" customHeight="1" x14ac:dyDescent="0.15">
      <c r="A52" s="257"/>
      <c r="B52" s="258"/>
      <c r="C52" s="258"/>
      <c r="D52" s="258"/>
      <c r="E52" s="255"/>
      <c r="F52" s="255"/>
      <c r="G52" s="255"/>
      <c r="H52" s="255"/>
      <c r="I52" s="255"/>
      <c r="J52" s="255"/>
      <c r="K52" s="255"/>
      <c r="L52" s="255"/>
      <c r="M52" s="255"/>
      <c r="N52" s="255"/>
      <c r="O52" s="255"/>
      <c r="P52" s="255"/>
      <c r="Q52" s="255"/>
      <c r="R52" s="259"/>
      <c r="S52" s="259"/>
      <c r="T52" s="259"/>
      <c r="U52" s="259"/>
      <c r="V52" s="259"/>
      <c r="W52" s="259"/>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6"/>
    </row>
    <row r="53" spans="1:54" ht="9.9499999999999993" customHeight="1" x14ac:dyDescent="0.15">
      <c r="A53" s="257"/>
      <c r="B53" s="258"/>
      <c r="C53" s="258"/>
      <c r="D53" s="258"/>
      <c r="E53" s="255"/>
      <c r="F53" s="255"/>
      <c r="G53" s="255"/>
      <c r="H53" s="255"/>
      <c r="I53" s="255"/>
      <c r="J53" s="255"/>
      <c r="K53" s="255"/>
      <c r="L53" s="255"/>
      <c r="M53" s="255"/>
      <c r="N53" s="255"/>
      <c r="O53" s="255"/>
      <c r="P53" s="255"/>
      <c r="Q53" s="255"/>
      <c r="R53" s="259"/>
      <c r="S53" s="259"/>
      <c r="T53" s="259"/>
      <c r="U53" s="259"/>
      <c r="V53" s="259"/>
      <c r="W53" s="259"/>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6"/>
    </row>
    <row r="54" spans="1:54" ht="9.9499999999999993" customHeight="1" x14ac:dyDescent="0.15">
      <c r="A54" s="257"/>
      <c r="B54" s="258"/>
      <c r="C54" s="258"/>
      <c r="D54" s="258"/>
      <c r="E54" s="255"/>
      <c r="F54" s="255"/>
      <c r="G54" s="255"/>
      <c r="H54" s="255"/>
      <c r="I54" s="255"/>
      <c r="J54" s="255"/>
      <c r="K54" s="255"/>
      <c r="L54" s="255"/>
      <c r="M54" s="255"/>
      <c r="N54" s="255"/>
      <c r="O54" s="255"/>
      <c r="P54" s="255"/>
      <c r="Q54" s="255"/>
      <c r="R54" s="259"/>
      <c r="S54" s="259"/>
      <c r="T54" s="259"/>
      <c r="U54" s="259"/>
      <c r="V54" s="259"/>
      <c r="W54" s="259"/>
      <c r="X54" s="255"/>
      <c r="Y54" s="255"/>
      <c r="Z54" s="255"/>
      <c r="AA54" s="255"/>
      <c r="AB54" s="255"/>
      <c r="AC54" s="255"/>
      <c r="AD54" s="255"/>
      <c r="AE54" s="255"/>
      <c r="AF54" s="255"/>
      <c r="AG54" s="255"/>
      <c r="AH54" s="255"/>
      <c r="AI54" s="255"/>
      <c r="AJ54" s="255"/>
      <c r="AK54" s="255"/>
      <c r="AL54" s="255"/>
      <c r="AM54" s="255"/>
      <c r="AN54" s="255"/>
      <c r="AO54" s="255"/>
      <c r="AP54" s="255"/>
      <c r="AQ54" s="255"/>
      <c r="AR54" s="255"/>
      <c r="AS54" s="255"/>
      <c r="AT54" s="255"/>
      <c r="AU54" s="255"/>
      <c r="AV54" s="255"/>
      <c r="AW54" s="255"/>
      <c r="AX54" s="255"/>
      <c r="AY54" s="255"/>
      <c r="AZ54" s="255"/>
      <c r="BA54" s="255"/>
      <c r="BB54" s="256"/>
    </row>
    <row r="55" spans="1:54" ht="9.9499999999999993" customHeight="1" x14ac:dyDescent="0.15">
      <c r="A55" s="257"/>
      <c r="B55" s="258"/>
      <c r="C55" s="258"/>
      <c r="D55" s="258"/>
      <c r="E55" s="255"/>
      <c r="F55" s="255"/>
      <c r="G55" s="255"/>
      <c r="H55" s="255"/>
      <c r="I55" s="255"/>
      <c r="J55" s="255"/>
      <c r="K55" s="255"/>
      <c r="L55" s="255"/>
      <c r="M55" s="255"/>
      <c r="N55" s="255"/>
      <c r="O55" s="255"/>
      <c r="P55" s="255"/>
      <c r="Q55" s="255"/>
      <c r="R55" s="259"/>
      <c r="S55" s="259"/>
      <c r="T55" s="259"/>
      <c r="U55" s="259"/>
      <c r="V55" s="259"/>
      <c r="W55" s="259"/>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6"/>
    </row>
    <row r="56" spans="1:54" ht="9.9499999999999993" customHeight="1" x14ac:dyDescent="0.15">
      <c r="A56" s="257"/>
      <c r="B56" s="258"/>
      <c r="C56" s="258"/>
      <c r="D56" s="258"/>
      <c r="E56" s="255"/>
      <c r="F56" s="255"/>
      <c r="G56" s="255"/>
      <c r="H56" s="255"/>
      <c r="I56" s="255"/>
      <c r="J56" s="255"/>
      <c r="K56" s="255"/>
      <c r="L56" s="255"/>
      <c r="M56" s="255"/>
      <c r="N56" s="255"/>
      <c r="O56" s="255"/>
      <c r="P56" s="255"/>
      <c r="Q56" s="255"/>
      <c r="R56" s="259"/>
      <c r="S56" s="259"/>
      <c r="T56" s="259"/>
      <c r="U56" s="259"/>
      <c r="V56" s="259"/>
      <c r="W56" s="259"/>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c r="BB56" s="256"/>
    </row>
    <row r="57" spans="1:54" ht="9.9499999999999993" customHeight="1" x14ac:dyDescent="0.15">
      <c r="A57" s="257"/>
      <c r="B57" s="258"/>
      <c r="C57" s="258"/>
      <c r="D57" s="258"/>
      <c r="E57" s="255"/>
      <c r="F57" s="255"/>
      <c r="G57" s="255"/>
      <c r="H57" s="255"/>
      <c r="I57" s="255"/>
      <c r="J57" s="255"/>
      <c r="K57" s="255"/>
      <c r="L57" s="255"/>
      <c r="M57" s="255"/>
      <c r="N57" s="255"/>
      <c r="O57" s="255"/>
      <c r="P57" s="255"/>
      <c r="Q57" s="255"/>
      <c r="R57" s="259"/>
      <c r="S57" s="259"/>
      <c r="T57" s="259"/>
      <c r="U57" s="259"/>
      <c r="V57" s="259"/>
      <c r="W57" s="259"/>
      <c r="X57" s="255"/>
      <c r="Y57" s="255"/>
      <c r="Z57" s="255"/>
      <c r="AA57" s="255"/>
      <c r="AB57" s="255"/>
      <c r="AC57" s="255"/>
      <c r="AD57" s="255"/>
      <c r="AE57" s="255"/>
      <c r="AF57" s="255"/>
      <c r="AG57" s="255"/>
      <c r="AH57" s="255"/>
      <c r="AI57" s="255"/>
      <c r="AJ57" s="255"/>
      <c r="AK57" s="255"/>
      <c r="AL57" s="255"/>
      <c r="AM57" s="255"/>
      <c r="AN57" s="255"/>
      <c r="AO57" s="255"/>
      <c r="AP57" s="255"/>
      <c r="AQ57" s="255"/>
      <c r="AR57" s="255"/>
      <c r="AS57" s="255"/>
      <c r="AT57" s="255"/>
      <c r="AU57" s="255"/>
      <c r="AV57" s="255"/>
      <c r="AW57" s="255"/>
      <c r="AX57" s="255"/>
      <c r="AY57" s="255"/>
      <c r="AZ57" s="255"/>
      <c r="BA57" s="255"/>
      <c r="BB57" s="256"/>
    </row>
    <row r="58" spans="1:54" ht="9.9499999999999993" customHeight="1" x14ac:dyDescent="0.15">
      <c r="A58" s="257"/>
      <c r="B58" s="258"/>
      <c r="C58" s="258"/>
      <c r="D58" s="258"/>
      <c r="E58" s="255"/>
      <c r="F58" s="255"/>
      <c r="G58" s="255"/>
      <c r="H58" s="255"/>
      <c r="I58" s="255"/>
      <c r="J58" s="255"/>
      <c r="K58" s="255"/>
      <c r="L58" s="255"/>
      <c r="M58" s="255"/>
      <c r="N58" s="255"/>
      <c r="O58" s="255"/>
      <c r="P58" s="255"/>
      <c r="Q58" s="255"/>
      <c r="R58" s="259"/>
      <c r="S58" s="259"/>
      <c r="T58" s="259"/>
      <c r="U58" s="259"/>
      <c r="V58" s="259"/>
      <c r="W58" s="259"/>
      <c r="X58" s="255"/>
      <c r="Y58" s="255"/>
      <c r="Z58" s="255"/>
      <c r="AA58" s="255"/>
      <c r="AB58" s="255"/>
      <c r="AC58" s="255"/>
      <c r="AD58" s="255"/>
      <c r="AE58" s="255"/>
      <c r="AF58" s="255"/>
      <c r="AG58" s="255"/>
      <c r="AH58" s="255"/>
      <c r="AI58" s="255"/>
      <c r="AJ58" s="255"/>
      <c r="AK58" s="255"/>
      <c r="AL58" s="255"/>
      <c r="AM58" s="255"/>
      <c r="AN58" s="255"/>
      <c r="AO58" s="255"/>
      <c r="AP58" s="255"/>
      <c r="AQ58" s="255"/>
      <c r="AR58" s="255"/>
      <c r="AS58" s="255"/>
      <c r="AT58" s="255"/>
      <c r="AU58" s="255"/>
      <c r="AV58" s="255"/>
      <c r="AW58" s="255"/>
      <c r="AX58" s="255"/>
      <c r="AY58" s="255"/>
      <c r="AZ58" s="255"/>
      <c r="BA58" s="255"/>
      <c r="BB58" s="256"/>
    </row>
    <row r="59" spans="1:54" ht="9.9499999999999993" customHeight="1" x14ac:dyDescent="0.15">
      <c r="A59" s="257"/>
      <c r="B59" s="258"/>
      <c r="C59" s="258"/>
      <c r="D59" s="258"/>
      <c r="E59" s="255"/>
      <c r="F59" s="255"/>
      <c r="G59" s="255"/>
      <c r="H59" s="255"/>
      <c r="I59" s="255"/>
      <c r="J59" s="255"/>
      <c r="K59" s="255"/>
      <c r="L59" s="255"/>
      <c r="M59" s="255"/>
      <c r="N59" s="255"/>
      <c r="O59" s="255"/>
      <c r="P59" s="255"/>
      <c r="Q59" s="255"/>
      <c r="R59" s="259"/>
      <c r="S59" s="259"/>
      <c r="T59" s="259"/>
      <c r="U59" s="259"/>
      <c r="V59" s="259"/>
      <c r="W59" s="259"/>
      <c r="X59" s="255"/>
      <c r="Y59" s="255"/>
      <c r="Z59" s="255"/>
      <c r="AA59" s="255"/>
      <c r="AB59" s="255"/>
      <c r="AC59" s="255"/>
      <c r="AD59" s="255"/>
      <c r="AE59" s="255"/>
      <c r="AF59" s="255"/>
      <c r="AG59" s="255"/>
      <c r="AH59" s="255"/>
      <c r="AI59" s="255"/>
      <c r="AJ59" s="255"/>
      <c r="AK59" s="255"/>
      <c r="AL59" s="255"/>
      <c r="AM59" s="255"/>
      <c r="AN59" s="255"/>
      <c r="AO59" s="255"/>
      <c r="AP59" s="255"/>
      <c r="AQ59" s="255"/>
      <c r="AR59" s="255"/>
      <c r="AS59" s="255"/>
      <c r="AT59" s="255"/>
      <c r="AU59" s="255"/>
      <c r="AV59" s="255"/>
      <c r="AW59" s="255"/>
      <c r="AX59" s="255"/>
      <c r="AY59" s="255"/>
      <c r="AZ59" s="255"/>
      <c r="BA59" s="255"/>
      <c r="BB59" s="256"/>
    </row>
    <row r="60" spans="1:54" ht="9.9499999999999993" customHeight="1" x14ac:dyDescent="0.15">
      <c r="A60" s="257"/>
      <c r="B60" s="258"/>
      <c r="C60" s="258"/>
      <c r="D60" s="258"/>
      <c r="E60" s="255"/>
      <c r="F60" s="255"/>
      <c r="G60" s="255"/>
      <c r="H60" s="255"/>
      <c r="I60" s="255"/>
      <c r="J60" s="255"/>
      <c r="K60" s="255"/>
      <c r="L60" s="255"/>
      <c r="M60" s="255"/>
      <c r="N60" s="255"/>
      <c r="O60" s="255"/>
      <c r="P60" s="255"/>
      <c r="Q60" s="255"/>
      <c r="R60" s="259"/>
      <c r="S60" s="259"/>
      <c r="T60" s="259"/>
      <c r="U60" s="259"/>
      <c r="V60" s="259"/>
      <c r="W60" s="259"/>
      <c r="X60" s="255"/>
      <c r="Y60" s="255"/>
      <c r="Z60" s="255"/>
      <c r="AA60" s="255"/>
      <c r="AB60" s="255"/>
      <c r="AC60" s="255"/>
      <c r="AD60" s="255"/>
      <c r="AE60" s="255"/>
      <c r="AF60" s="255"/>
      <c r="AG60" s="255"/>
      <c r="AH60" s="255"/>
      <c r="AI60" s="255"/>
      <c r="AJ60" s="255"/>
      <c r="AK60" s="255"/>
      <c r="AL60" s="255"/>
      <c r="AM60" s="255"/>
      <c r="AN60" s="255"/>
      <c r="AO60" s="255"/>
      <c r="AP60" s="255"/>
      <c r="AQ60" s="255"/>
      <c r="AR60" s="255"/>
      <c r="AS60" s="255"/>
      <c r="AT60" s="255"/>
      <c r="AU60" s="255"/>
      <c r="AV60" s="255"/>
      <c r="AW60" s="255"/>
      <c r="AX60" s="255"/>
      <c r="AY60" s="255"/>
      <c r="AZ60" s="255"/>
      <c r="BA60" s="255"/>
      <c r="BB60" s="256"/>
    </row>
    <row r="61" spans="1:54" ht="9.9499999999999993" customHeight="1" x14ac:dyDescent="0.15">
      <c r="A61" s="257"/>
      <c r="B61" s="258"/>
      <c r="C61" s="258"/>
      <c r="D61" s="258"/>
      <c r="E61" s="255"/>
      <c r="F61" s="255"/>
      <c r="G61" s="255"/>
      <c r="H61" s="255"/>
      <c r="I61" s="255"/>
      <c r="J61" s="255"/>
      <c r="K61" s="255"/>
      <c r="L61" s="255"/>
      <c r="M61" s="255"/>
      <c r="N61" s="255"/>
      <c r="O61" s="255"/>
      <c r="P61" s="255"/>
      <c r="Q61" s="255"/>
      <c r="R61" s="259"/>
      <c r="S61" s="259"/>
      <c r="T61" s="259"/>
      <c r="U61" s="259"/>
      <c r="V61" s="259"/>
      <c r="W61" s="259"/>
      <c r="X61" s="255"/>
      <c r="Y61" s="255"/>
      <c r="Z61" s="255"/>
      <c r="AA61" s="255"/>
      <c r="AB61" s="255"/>
      <c r="AC61" s="255"/>
      <c r="AD61" s="255"/>
      <c r="AE61" s="255"/>
      <c r="AF61" s="255"/>
      <c r="AG61" s="255"/>
      <c r="AH61" s="255"/>
      <c r="AI61" s="255"/>
      <c r="AJ61" s="255"/>
      <c r="AK61" s="255"/>
      <c r="AL61" s="255"/>
      <c r="AM61" s="255"/>
      <c r="AN61" s="255"/>
      <c r="AO61" s="255"/>
      <c r="AP61" s="255"/>
      <c r="AQ61" s="255"/>
      <c r="AR61" s="255"/>
      <c r="AS61" s="255"/>
      <c r="AT61" s="255"/>
      <c r="AU61" s="255"/>
      <c r="AV61" s="255"/>
      <c r="AW61" s="255"/>
      <c r="AX61" s="255"/>
      <c r="AY61" s="255"/>
      <c r="AZ61" s="255"/>
      <c r="BA61" s="255"/>
      <c r="BB61" s="256"/>
    </row>
    <row r="62" spans="1:54" ht="9.9499999999999993" customHeight="1" x14ac:dyDescent="0.15">
      <c r="A62" s="257"/>
      <c r="B62" s="258"/>
      <c r="C62" s="258"/>
      <c r="D62" s="258"/>
      <c r="E62" s="255"/>
      <c r="F62" s="255"/>
      <c r="G62" s="255"/>
      <c r="H62" s="255"/>
      <c r="I62" s="255"/>
      <c r="J62" s="255"/>
      <c r="K62" s="255"/>
      <c r="L62" s="255"/>
      <c r="M62" s="255"/>
      <c r="N62" s="255"/>
      <c r="O62" s="255"/>
      <c r="P62" s="255"/>
      <c r="Q62" s="255"/>
      <c r="R62" s="259"/>
      <c r="S62" s="259"/>
      <c r="T62" s="259"/>
      <c r="U62" s="259"/>
      <c r="V62" s="259"/>
      <c r="W62" s="259"/>
      <c r="X62" s="255"/>
      <c r="Y62" s="255"/>
      <c r="Z62" s="255"/>
      <c r="AA62" s="255"/>
      <c r="AB62" s="255"/>
      <c r="AC62" s="255"/>
      <c r="AD62" s="255"/>
      <c r="AE62" s="255"/>
      <c r="AF62" s="255"/>
      <c r="AG62" s="255"/>
      <c r="AH62" s="255"/>
      <c r="AI62" s="255"/>
      <c r="AJ62" s="255"/>
      <c r="AK62" s="255"/>
      <c r="AL62" s="255"/>
      <c r="AM62" s="255"/>
      <c r="AN62" s="255"/>
      <c r="AO62" s="255"/>
      <c r="AP62" s="255"/>
      <c r="AQ62" s="255"/>
      <c r="AR62" s="255"/>
      <c r="AS62" s="255"/>
      <c r="AT62" s="255"/>
      <c r="AU62" s="255"/>
      <c r="AV62" s="255"/>
      <c r="AW62" s="255"/>
      <c r="AX62" s="255"/>
      <c r="AY62" s="255"/>
      <c r="AZ62" s="255"/>
      <c r="BA62" s="255"/>
      <c r="BB62" s="256"/>
    </row>
    <row r="63" spans="1:54" ht="9.9499999999999993" customHeight="1" x14ac:dyDescent="0.15">
      <c r="A63" s="257"/>
      <c r="B63" s="258"/>
      <c r="C63" s="258"/>
      <c r="D63" s="258"/>
      <c r="E63" s="255"/>
      <c r="F63" s="255"/>
      <c r="G63" s="255"/>
      <c r="H63" s="255"/>
      <c r="I63" s="255"/>
      <c r="J63" s="255"/>
      <c r="K63" s="255"/>
      <c r="L63" s="255"/>
      <c r="M63" s="255"/>
      <c r="N63" s="255"/>
      <c r="O63" s="255"/>
      <c r="P63" s="255"/>
      <c r="Q63" s="255"/>
      <c r="R63" s="259"/>
      <c r="S63" s="259"/>
      <c r="T63" s="259"/>
      <c r="U63" s="259"/>
      <c r="V63" s="259"/>
      <c r="W63" s="259"/>
      <c r="X63" s="255"/>
      <c r="Y63" s="255"/>
      <c r="Z63" s="255"/>
      <c r="AA63" s="255"/>
      <c r="AB63" s="255"/>
      <c r="AC63" s="255"/>
      <c r="AD63" s="255"/>
      <c r="AE63" s="255"/>
      <c r="AF63" s="255"/>
      <c r="AG63" s="255"/>
      <c r="AH63" s="255"/>
      <c r="AI63" s="255"/>
      <c r="AJ63" s="255"/>
      <c r="AK63" s="255"/>
      <c r="AL63" s="255"/>
      <c r="AM63" s="255"/>
      <c r="AN63" s="255"/>
      <c r="AO63" s="255"/>
      <c r="AP63" s="255"/>
      <c r="AQ63" s="255"/>
      <c r="AR63" s="255"/>
      <c r="AS63" s="255"/>
      <c r="AT63" s="255"/>
      <c r="AU63" s="255"/>
      <c r="AV63" s="255"/>
      <c r="AW63" s="255"/>
      <c r="AX63" s="255"/>
      <c r="AY63" s="255"/>
      <c r="AZ63" s="255"/>
      <c r="BA63" s="255"/>
      <c r="BB63" s="256"/>
    </row>
    <row r="64" spans="1:54" ht="9.9499999999999993" customHeight="1" x14ac:dyDescent="0.15">
      <c r="A64" s="257"/>
      <c r="B64" s="258"/>
      <c r="C64" s="258"/>
      <c r="D64" s="258"/>
      <c r="E64" s="255"/>
      <c r="F64" s="255"/>
      <c r="G64" s="255"/>
      <c r="H64" s="255"/>
      <c r="I64" s="255"/>
      <c r="J64" s="255"/>
      <c r="K64" s="255"/>
      <c r="L64" s="255"/>
      <c r="M64" s="255"/>
      <c r="N64" s="255"/>
      <c r="O64" s="255"/>
      <c r="P64" s="255"/>
      <c r="Q64" s="255"/>
      <c r="R64" s="259"/>
      <c r="S64" s="259"/>
      <c r="T64" s="259"/>
      <c r="U64" s="259"/>
      <c r="V64" s="259"/>
      <c r="W64" s="259"/>
      <c r="X64" s="255"/>
      <c r="Y64" s="255"/>
      <c r="Z64" s="255"/>
      <c r="AA64" s="255"/>
      <c r="AB64" s="255"/>
      <c r="AC64" s="255"/>
      <c r="AD64" s="255"/>
      <c r="AE64" s="255"/>
      <c r="AF64" s="255"/>
      <c r="AG64" s="255"/>
      <c r="AH64" s="255"/>
      <c r="AI64" s="255"/>
      <c r="AJ64" s="255"/>
      <c r="AK64" s="255"/>
      <c r="AL64" s="255"/>
      <c r="AM64" s="255"/>
      <c r="AN64" s="255"/>
      <c r="AO64" s="255"/>
      <c r="AP64" s="255"/>
      <c r="AQ64" s="255"/>
      <c r="AR64" s="255"/>
      <c r="AS64" s="255"/>
      <c r="AT64" s="255"/>
      <c r="AU64" s="255"/>
      <c r="AV64" s="255"/>
      <c r="AW64" s="255"/>
      <c r="AX64" s="255"/>
      <c r="AY64" s="255"/>
      <c r="AZ64" s="255"/>
      <c r="BA64" s="255"/>
      <c r="BB64" s="256"/>
    </row>
    <row r="65" spans="1:54" ht="9.9499999999999993" customHeight="1" x14ac:dyDescent="0.15">
      <c r="A65" s="257"/>
      <c r="B65" s="258"/>
      <c r="C65" s="258"/>
      <c r="D65" s="258"/>
      <c r="E65" s="255"/>
      <c r="F65" s="255"/>
      <c r="G65" s="255"/>
      <c r="H65" s="255"/>
      <c r="I65" s="255"/>
      <c r="J65" s="255"/>
      <c r="K65" s="255"/>
      <c r="L65" s="255"/>
      <c r="M65" s="255"/>
      <c r="N65" s="255"/>
      <c r="O65" s="255"/>
      <c r="P65" s="255"/>
      <c r="Q65" s="255"/>
      <c r="R65" s="259"/>
      <c r="S65" s="259"/>
      <c r="T65" s="259"/>
      <c r="U65" s="259"/>
      <c r="V65" s="259"/>
      <c r="W65" s="259"/>
      <c r="X65" s="255"/>
      <c r="Y65" s="255"/>
      <c r="Z65" s="255"/>
      <c r="AA65" s="255"/>
      <c r="AB65" s="255"/>
      <c r="AC65" s="255"/>
      <c r="AD65" s="255"/>
      <c r="AE65" s="255"/>
      <c r="AF65" s="255"/>
      <c r="AG65" s="255"/>
      <c r="AH65" s="255"/>
      <c r="AI65" s="255"/>
      <c r="AJ65" s="255"/>
      <c r="AK65" s="255"/>
      <c r="AL65" s="255"/>
      <c r="AM65" s="255"/>
      <c r="AN65" s="255"/>
      <c r="AO65" s="255"/>
      <c r="AP65" s="255"/>
      <c r="AQ65" s="255"/>
      <c r="AR65" s="255"/>
      <c r="AS65" s="255"/>
      <c r="AT65" s="255"/>
      <c r="AU65" s="255"/>
      <c r="AV65" s="255"/>
      <c r="AW65" s="255"/>
      <c r="AX65" s="255"/>
      <c r="AY65" s="255"/>
      <c r="AZ65" s="255"/>
      <c r="BA65" s="255"/>
      <c r="BB65" s="256"/>
    </row>
    <row r="66" spans="1:54" ht="9.9499999999999993" customHeight="1" x14ac:dyDescent="0.15">
      <c r="A66" s="257"/>
      <c r="B66" s="258"/>
      <c r="C66" s="258"/>
      <c r="D66" s="258"/>
      <c r="E66" s="255"/>
      <c r="F66" s="255"/>
      <c r="G66" s="255"/>
      <c r="H66" s="255"/>
      <c r="I66" s="255"/>
      <c r="J66" s="255"/>
      <c r="K66" s="255"/>
      <c r="L66" s="255"/>
      <c r="M66" s="255"/>
      <c r="N66" s="255"/>
      <c r="O66" s="255"/>
      <c r="P66" s="255"/>
      <c r="Q66" s="255"/>
      <c r="R66" s="259"/>
      <c r="S66" s="259"/>
      <c r="T66" s="259"/>
      <c r="U66" s="259"/>
      <c r="V66" s="259"/>
      <c r="W66" s="259"/>
      <c r="X66" s="255"/>
      <c r="Y66" s="255"/>
      <c r="Z66" s="255"/>
      <c r="AA66" s="255"/>
      <c r="AB66" s="255"/>
      <c r="AC66" s="255"/>
      <c r="AD66" s="255"/>
      <c r="AE66" s="255"/>
      <c r="AF66" s="255"/>
      <c r="AG66" s="255"/>
      <c r="AH66" s="255"/>
      <c r="AI66" s="255"/>
      <c r="AJ66" s="255"/>
      <c r="AK66" s="255"/>
      <c r="AL66" s="255"/>
      <c r="AM66" s="255"/>
      <c r="AN66" s="255"/>
      <c r="AO66" s="255"/>
      <c r="AP66" s="255"/>
      <c r="AQ66" s="255"/>
      <c r="AR66" s="255"/>
      <c r="AS66" s="255"/>
      <c r="AT66" s="255"/>
      <c r="AU66" s="255"/>
      <c r="AV66" s="255"/>
      <c r="AW66" s="255"/>
      <c r="AX66" s="255"/>
      <c r="AY66" s="255"/>
      <c r="AZ66" s="255"/>
      <c r="BA66" s="255"/>
      <c r="BB66" s="256"/>
    </row>
    <row r="67" spans="1:54" ht="9.9499999999999993" customHeight="1" x14ac:dyDescent="0.15">
      <c r="A67" s="257"/>
      <c r="B67" s="258"/>
      <c r="C67" s="258"/>
      <c r="D67" s="258"/>
      <c r="E67" s="255"/>
      <c r="F67" s="255"/>
      <c r="G67" s="255"/>
      <c r="H67" s="255"/>
      <c r="I67" s="255"/>
      <c r="J67" s="255"/>
      <c r="K67" s="255"/>
      <c r="L67" s="255"/>
      <c r="M67" s="255"/>
      <c r="N67" s="255"/>
      <c r="O67" s="255"/>
      <c r="P67" s="255"/>
      <c r="Q67" s="255"/>
      <c r="R67" s="259"/>
      <c r="S67" s="259"/>
      <c r="T67" s="259"/>
      <c r="U67" s="259"/>
      <c r="V67" s="259"/>
      <c r="W67" s="259"/>
      <c r="X67" s="255"/>
      <c r="Y67" s="255"/>
      <c r="Z67" s="255"/>
      <c r="AA67" s="255"/>
      <c r="AB67" s="255"/>
      <c r="AC67" s="255"/>
      <c r="AD67" s="255"/>
      <c r="AE67" s="255"/>
      <c r="AF67" s="255"/>
      <c r="AG67" s="255"/>
      <c r="AH67" s="255"/>
      <c r="AI67" s="255"/>
      <c r="AJ67" s="255"/>
      <c r="AK67" s="255"/>
      <c r="AL67" s="255"/>
      <c r="AM67" s="255"/>
      <c r="AN67" s="255"/>
      <c r="AO67" s="255"/>
      <c r="AP67" s="255"/>
      <c r="AQ67" s="255"/>
      <c r="AR67" s="255"/>
      <c r="AS67" s="255"/>
      <c r="AT67" s="255"/>
      <c r="AU67" s="255"/>
      <c r="AV67" s="255"/>
      <c r="AW67" s="255"/>
      <c r="AX67" s="255"/>
      <c r="AY67" s="255"/>
      <c r="AZ67" s="255"/>
      <c r="BA67" s="255"/>
      <c r="BB67" s="256"/>
    </row>
    <row r="68" spans="1:54" ht="9.9499999999999993" customHeight="1" x14ac:dyDescent="0.15">
      <c r="A68" s="257"/>
      <c r="B68" s="258"/>
      <c r="C68" s="258"/>
      <c r="D68" s="258"/>
      <c r="E68" s="255"/>
      <c r="F68" s="255"/>
      <c r="G68" s="255"/>
      <c r="H68" s="255"/>
      <c r="I68" s="255"/>
      <c r="J68" s="255"/>
      <c r="K68" s="255"/>
      <c r="L68" s="255"/>
      <c r="M68" s="255"/>
      <c r="N68" s="255"/>
      <c r="O68" s="255"/>
      <c r="P68" s="255"/>
      <c r="Q68" s="255"/>
      <c r="R68" s="259"/>
      <c r="S68" s="259"/>
      <c r="T68" s="259"/>
      <c r="U68" s="259"/>
      <c r="V68" s="259"/>
      <c r="W68" s="259"/>
      <c r="X68" s="255"/>
      <c r="Y68" s="255"/>
      <c r="Z68" s="255"/>
      <c r="AA68" s="255"/>
      <c r="AB68" s="255"/>
      <c r="AC68" s="255"/>
      <c r="AD68" s="255"/>
      <c r="AE68" s="255"/>
      <c r="AF68" s="255"/>
      <c r="AG68" s="255"/>
      <c r="AH68" s="255"/>
      <c r="AI68" s="255"/>
      <c r="AJ68" s="255"/>
      <c r="AK68" s="255"/>
      <c r="AL68" s="255"/>
      <c r="AM68" s="255"/>
      <c r="AN68" s="255"/>
      <c r="AO68" s="255"/>
      <c r="AP68" s="255"/>
      <c r="AQ68" s="255"/>
      <c r="AR68" s="255"/>
      <c r="AS68" s="255"/>
      <c r="AT68" s="255"/>
      <c r="AU68" s="255"/>
      <c r="AV68" s="255"/>
      <c r="AW68" s="255"/>
      <c r="AX68" s="255"/>
      <c r="AY68" s="255"/>
      <c r="AZ68" s="255"/>
      <c r="BA68" s="255"/>
      <c r="BB68" s="256"/>
    </row>
    <row r="69" spans="1:54" ht="9.9499999999999993" customHeight="1" x14ac:dyDescent="0.15">
      <c r="A69" s="257"/>
      <c r="B69" s="258"/>
      <c r="C69" s="258"/>
      <c r="D69" s="258"/>
      <c r="E69" s="255"/>
      <c r="F69" s="255"/>
      <c r="G69" s="255"/>
      <c r="H69" s="255"/>
      <c r="I69" s="255"/>
      <c r="J69" s="255"/>
      <c r="K69" s="255"/>
      <c r="L69" s="255"/>
      <c r="M69" s="255"/>
      <c r="N69" s="255"/>
      <c r="O69" s="255"/>
      <c r="P69" s="255"/>
      <c r="Q69" s="255"/>
      <c r="R69" s="259"/>
      <c r="S69" s="259"/>
      <c r="T69" s="259"/>
      <c r="U69" s="259"/>
      <c r="V69" s="259"/>
      <c r="W69" s="259"/>
      <c r="X69" s="255"/>
      <c r="Y69" s="255"/>
      <c r="Z69" s="255"/>
      <c r="AA69" s="255"/>
      <c r="AB69" s="255"/>
      <c r="AC69" s="255"/>
      <c r="AD69" s="255"/>
      <c r="AE69" s="255"/>
      <c r="AF69" s="255"/>
      <c r="AG69" s="255"/>
      <c r="AH69" s="255"/>
      <c r="AI69" s="255"/>
      <c r="AJ69" s="255"/>
      <c r="AK69" s="255"/>
      <c r="AL69" s="255"/>
      <c r="AM69" s="255"/>
      <c r="AN69" s="255"/>
      <c r="AO69" s="255"/>
      <c r="AP69" s="255"/>
      <c r="AQ69" s="255"/>
      <c r="AR69" s="255"/>
      <c r="AS69" s="255"/>
      <c r="AT69" s="255"/>
      <c r="AU69" s="255"/>
      <c r="AV69" s="255"/>
      <c r="AW69" s="255"/>
      <c r="AX69" s="255"/>
      <c r="AY69" s="255"/>
      <c r="AZ69" s="255"/>
      <c r="BA69" s="255"/>
      <c r="BB69" s="256"/>
    </row>
    <row r="70" spans="1:54" ht="9.9499999999999993" customHeight="1" x14ac:dyDescent="0.15">
      <c r="A70" s="257"/>
      <c r="B70" s="258"/>
      <c r="C70" s="258"/>
      <c r="D70" s="258"/>
      <c r="E70" s="255"/>
      <c r="F70" s="255"/>
      <c r="G70" s="255"/>
      <c r="H70" s="255"/>
      <c r="I70" s="255"/>
      <c r="J70" s="255"/>
      <c r="K70" s="255"/>
      <c r="L70" s="255"/>
      <c r="M70" s="255"/>
      <c r="N70" s="255"/>
      <c r="O70" s="255"/>
      <c r="P70" s="255"/>
      <c r="Q70" s="255"/>
      <c r="R70" s="259"/>
      <c r="S70" s="259"/>
      <c r="T70" s="259"/>
      <c r="U70" s="259"/>
      <c r="V70" s="259"/>
      <c r="W70" s="259"/>
      <c r="X70" s="255"/>
      <c r="Y70" s="255"/>
      <c r="Z70" s="255"/>
      <c r="AA70" s="255"/>
      <c r="AB70" s="255"/>
      <c r="AC70" s="255"/>
      <c r="AD70" s="255"/>
      <c r="AE70" s="255"/>
      <c r="AF70" s="255"/>
      <c r="AG70" s="255"/>
      <c r="AH70" s="255"/>
      <c r="AI70" s="255"/>
      <c r="AJ70" s="255"/>
      <c r="AK70" s="255"/>
      <c r="AL70" s="255"/>
      <c r="AM70" s="255"/>
      <c r="AN70" s="255"/>
      <c r="AO70" s="255"/>
      <c r="AP70" s="255"/>
      <c r="AQ70" s="255"/>
      <c r="AR70" s="255"/>
      <c r="AS70" s="255"/>
      <c r="AT70" s="255"/>
      <c r="AU70" s="255"/>
      <c r="AV70" s="255"/>
      <c r="AW70" s="255"/>
      <c r="AX70" s="255"/>
      <c r="AY70" s="255"/>
      <c r="AZ70" s="255"/>
      <c r="BA70" s="255"/>
      <c r="BB70" s="256"/>
    </row>
    <row r="71" spans="1:54" ht="9.9499999999999993" customHeight="1" x14ac:dyDescent="0.15">
      <c r="A71" s="257"/>
      <c r="B71" s="258"/>
      <c r="C71" s="258"/>
      <c r="D71" s="258"/>
      <c r="E71" s="255"/>
      <c r="F71" s="255"/>
      <c r="G71" s="255"/>
      <c r="H71" s="255"/>
      <c r="I71" s="255"/>
      <c r="J71" s="255"/>
      <c r="K71" s="255"/>
      <c r="L71" s="255"/>
      <c r="M71" s="255"/>
      <c r="N71" s="255"/>
      <c r="O71" s="255"/>
      <c r="P71" s="255"/>
      <c r="Q71" s="255"/>
      <c r="R71" s="259"/>
      <c r="S71" s="259"/>
      <c r="T71" s="259"/>
      <c r="U71" s="259"/>
      <c r="V71" s="259"/>
      <c r="W71" s="259"/>
      <c r="X71" s="255"/>
      <c r="Y71" s="255"/>
      <c r="Z71" s="255"/>
      <c r="AA71" s="255"/>
      <c r="AB71" s="255"/>
      <c r="AC71" s="255"/>
      <c r="AD71" s="255"/>
      <c r="AE71" s="255"/>
      <c r="AF71" s="255"/>
      <c r="AG71" s="255"/>
      <c r="AH71" s="255"/>
      <c r="AI71" s="255"/>
      <c r="AJ71" s="255"/>
      <c r="AK71" s="255"/>
      <c r="AL71" s="255"/>
      <c r="AM71" s="255"/>
      <c r="AN71" s="255"/>
      <c r="AO71" s="255"/>
      <c r="AP71" s="255"/>
      <c r="AQ71" s="255"/>
      <c r="AR71" s="255"/>
      <c r="AS71" s="255"/>
      <c r="AT71" s="255"/>
      <c r="AU71" s="255"/>
      <c r="AV71" s="255"/>
      <c r="AW71" s="255"/>
      <c r="AX71" s="255"/>
      <c r="AY71" s="255"/>
      <c r="AZ71" s="255"/>
      <c r="BA71" s="255"/>
      <c r="BB71" s="256"/>
    </row>
    <row r="72" spans="1:54" ht="9.9499999999999993" customHeight="1" x14ac:dyDescent="0.15">
      <c r="A72" s="257"/>
      <c r="B72" s="258"/>
      <c r="C72" s="258"/>
      <c r="D72" s="258"/>
      <c r="E72" s="255"/>
      <c r="F72" s="255"/>
      <c r="G72" s="255"/>
      <c r="H72" s="255"/>
      <c r="I72" s="255"/>
      <c r="J72" s="255"/>
      <c r="K72" s="255"/>
      <c r="L72" s="255"/>
      <c r="M72" s="255"/>
      <c r="N72" s="255"/>
      <c r="O72" s="255"/>
      <c r="P72" s="255"/>
      <c r="Q72" s="255"/>
      <c r="R72" s="259"/>
      <c r="S72" s="259"/>
      <c r="T72" s="259"/>
      <c r="U72" s="259"/>
      <c r="V72" s="259"/>
      <c r="W72" s="259"/>
      <c r="X72" s="255"/>
      <c r="Y72" s="255"/>
      <c r="Z72" s="255"/>
      <c r="AA72" s="255"/>
      <c r="AB72" s="255"/>
      <c r="AC72" s="255"/>
      <c r="AD72" s="255"/>
      <c r="AE72" s="255"/>
      <c r="AF72" s="255"/>
      <c r="AG72" s="255"/>
      <c r="AH72" s="255"/>
      <c r="AI72" s="255"/>
      <c r="AJ72" s="255"/>
      <c r="AK72" s="255"/>
      <c r="AL72" s="255"/>
      <c r="AM72" s="255"/>
      <c r="AN72" s="255"/>
      <c r="AO72" s="255"/>
      <c r="AP72" s="255"/>
      <c r="AQ72" s="255"/>
      <c r="AR72" s="255"/>
      <c r="AS72" s="255"/>
      <c r="AT72" s="255"/>
      <c r="AU72" s="255"/>
      <c r="AV72" s="255"/>
      <c r="AW72" s="255"/>
      <c r="AX72" s="255"/>
      <c r="AY72" s="255"/>
      <c r="AZ72" s="255"/>
      <c r="BA72" s="255"/>
      <c r="BB72" s="256"/>
    </row>
    <row r="73" spans="1:54" ht="9.9499999999999993" customHeight="1" x14ac:dyDescent="0.15">
      <c r="A73" s="257"/>
      <c r="B73" s="258"/>
      <c r="C73" s="258"/>
      <c r="D73" s="258"/>
      <c r="E73" s="255"/>
      <c r="F73" s="255"/>
      <c r="G73" s="255"/>
      <c r="H73" s="255"/>
      <c r="I73" s="255"/>
      <c r="J73" s="255"/>
      <c r="K73" s="255"/>
      <c r="L73" s="255"/>
      <c r="M73" s="255"/>
      <c r="N73" s="255"/>
      <c r="O73" s="255"/>
      <c r="P73" s="255"/>
      <c r="Q73" s="255"/>
      <c r="R73" s="259"/>
      <c r="S73" s="259"/>
      <c r="T73" s="259"/>
      <c r="U73" s="259"/>
      <c r="V73" s="259"/>
      <c r="W73" s="259"/>
      <c r="X73" s="255"/>
      <c r="Y73" s="255"/>
      <c r="Z73" s="255"/>
      <c r="AA73" s="255"/>
      <c r="AB73" s="255"/>
      <c r="AC73" s="255"/>
      <c r="AD73" s="255"/>
      <c r="AE73" s="255"/>
      <c r="AF73" s="255"/>
      <c r="AG73" s="255"/>
      <c r="AH73" s="255"/>
      <c r="AI73" s="255"/>
      <c r="AJ73" s="255"/>
      <c r="AK73" s="255"/>
      <c r="AL73" s="255"/>
      <c r="AM73" s="255"/>
      <c r="AN73" s="255"/>
      <c r="AO73" s="255"/>
      <c r="AP73" s="255"/>
      <c r="AQ73" s="255"/>
      <c r="AR73" s="255"/>
      <c r="AS73" s="255"/>
      <c r="AT73" s="255"/>
      <c r="AU73" s="255"/>
      <c r="AV73" s="255"/>
      <c r="AW73" s="255"/>
      <c r="AX73" s="255"/>
      <c r="AY73" s="255"/>
      <c r="AZ73" s="255"/>
      <c r="BA73" s="255"/>
      <c r="BB73" s="256"/>
    </row>
    <row r="74" spans="1:54" ht="9.9499999999999993" customHeight="1" x14ac:dyDescent="0.15">
      <c r="A74" s="257"/>
      <c r="B74" s="258"/>
      <c r="C74" s="258"/>
      <c r="D74" s="258"/>
      <c r="E74" s="255"/>
      <c r="F74" s="255"/>
      <c r="G74" s="255"/>
      <c r="H74" s="255"/>
      <c r="I74" s="255"/>
      <c r="J74" s="255"/>
      <c r="K74" s="255"/>
      <c r="L74" s="255"/>
      <c r="M74" s="255"/>
      <c r="N74" s="255"/>
      <c r="O74" s="255"/>
      <c r="P74" s="255"/>
      <c r="Q74" s="255"/>
      <c r="R74" s="259"/>
      <c r="S74" s="259"/>
      <c r="T74" s="259"/>
      <c r="U74" s="259"/>
      <c r="V74" s="259"/>
      <c r="W74" s="259"/>
      <c r="X74" s="255"/>
      <c r="Y74" s="255"/>
      <c r="Z74" s="255"/>
      <c r="AA74" s="255"/>
      <c r="AB74" s="255"/>
      <c r="AC74" s="255"/>
      <c r="AD74" s="255"/>
      <c r="AE74" s="255"/>
      <c r="AF74" s="255"/>
      <c r="AG74" s="255"/>
      <c r="AH74" s="255"/>
      <c r="AI74" s="255"/>
      <c r="AJ74" s="255"/>
      <c r="AK74" s="255"/>
      <c r="AL74" s="255"/>
      <c r="AM74" s="255"/>
      <c r="AN74" s="255"/>
      <c r="AO74" s="255"/>
      <c r="AP74" s="255"/>
      <c r="AQ74" s="255"/>
      <c r="AR74" s="255"/>
      <c r="AS74" s="255"/>
      <c r="AT74" s="255"/>
      <c r="AU74" s="255"/>
      <c r="AV74" s="255"/>
      <c r="AW74" s="255"/>
      <c r="AX74" s="255"/>
      <c r="AY74" s="255"/>
      <c r="AZ74" s="255"/>
      <c r="BA74" s="255"/>
      <c r="BB74" s="256"/>
    </row>
    <row r="75" spans="1:54" ht="9.9499999999999993" customHeight="1" x14ac:dyDescent="0.15">
      <c r="A75" s="263"/>
      <c r="B75" s="264"/>
      <c r="C75" s="264"/>
      <c r="D75" s="264"/>
      <c r="E75" s="267" t="s">
        <v>63</v>
      </c>
      <c r="F75" s="267"/>
      <c r="G75" s="267"/>
      <c r="H75" s="267"/>
      <c r="I75" s="267"/>
      <c r="J75" s="267"/>
      <c r="K75" s="267"/>
      <c r="L75" s="267"/>
      <c r="M75" s="267"/>
      <c r="N75" s="267"/>
      <c r="O75" s="267"/>
      <c r="P75" s="267"/>
      <c r="Q75" s="267"/>
      <c r="R75" s="269"/>
      <c r="S75" s="269"/>
      <c r="T75" s="269"/>
      <c r="U75" s="269"/>
      <c r="V75" s="269"/>
      <c r="W75" s="269"/>
      <c r="X75" s="260"/>
      <c r="Y75" s="260"/>
      <c r="Z75" s="260"/>
      <c r="AA75" s="260"/>
      <c r="AB75" s="260"/>
      <c r="AC75" s="260"/>
      <c r="AD75" s="260"/>
      <c r="AE75" s="260"/>
      <c r="AF75" s="260"/>
      <c r="AG75" s="260"/>
      <c r="AH75" s="260"/>
      <c r="AI75" s="260"/>
      <c r="AJ75" s="260"/>
      <c r="AK75" s="260"/>
      <c r="AL75" s="260"/>
      <c r="AM75" s="260"/>
      <c r="AN75" s="260"/>
      <c r="AO75" s="260"/>
      <c r="AP75" s="260"/>
      <c r="AQ75" s="260"/>
      <c r="AR75" s="260"/>
      <c r="AS75" s="260"/>
      <c r="AT75" s="260"/>
      <c r="AU75" s="260"/>
      <c r="AV75" s="260"/>
      <c r="AW75" s="260"/>
      <c r="AX75" s="260"/>
      <c r="AY75" s="260"/>
      <c r="AZ75" s="260"/>
      <c r="BA75" s="260"/>
      <c r="BB75" s="261"/>
    </row>
    <row r="76" spans="1:54" ht="9.9499999999999993" customHeight="1" x14ac:dyDescent="0.15">
      <c r="A76" s="265"/>
      <c r="B76" s="266"/>
      <c r="C76" s="266"/>
      <c r="D76" s="266"/>
      <c r="E76" s="268"/>
      <c r="F76" s="268"/>
      <c r="G76" s="268"/>
      <c r="H76" s="268"/>
      <c r="I76" s="268"/>
      <c r="J76" s="268"/>
      <c r="K76" s="268"/>
      <c r="L76" s="268"/>
      <c r="M76" s="268"/>
      <c r="N76" s="268"/>
      <c r="O76" s="268"/>
      <c r="P76" s="268"/>
      <c r="Q76" s="268"/>
      <c r="R76" s="270"/>
      <c r="S76" s="270"/>
      <c r="T76" s="270"/>
      <c r="U76" s="270"/>
      <c r="V76" s="270"/>
      <c r="W76" s="270"/>
      <c r="X76" s="260"/>
      <c r="Y76" s="260"/>
      <c r="Z76" s="260"/>
      <c r="AA76" s="260"/>
      <c r="AB76" s="260"/>
      <c r="AC76" s="260"/>
      <c r="AD76" s="260"/>
      <c r="AE76" s="260"/>
      <c r="AF76" s="260"/>
      <c r="AG76" s="260"/>
      <c r="AH76" s="260"/>
      <c r="AI76" s="260"/>
      <c r="AJ76" s="260"/>
      <c r="AK76" s="271"/>
      <c r="AL76" s="271"/>
      <c r="AM76" s="271"/>
      <c r="AN76" s="271"/>
      <c r="AO76" s="271"/>
      <c r="AP76" s="271"/>
      <c r="AQ76" s="271"/>
      <c r="AR76" s="271"/>
      <c r="AS76" s="271"/>
      <c r="AT76" s="260"/>
      <c r="AU76" s="260"/>
      <c r="AV76" s="260"/>
      <c r="AW76" s="260"/>
      <c r="AX76" s="260"/>
      <c r="AY76" s="260"/>
      <c r="AZ76" s="260"/>
      <c r="BA76" s="260"/>
      <c r="BB76" s="261"/>
    </row>
    <row r="77" spans="1:54" ht="18" customHeight="1" x14ac:dyDescent="0.15">
      <c r="A77" s="262"/>
      <c r="B77" s="262"/>
      <c r="C77" s="262"/>
      <c r="D77" s="262"/>
      <c r="E77" s="262"/>
      <c r="F77" s="262"/>
      <c r="G77" s="262"/>
      <c r="H77" s="262"/>
      <c r="I77" s="262"/>
      <c r="J77" s="262"/>
      <c r="K77" s="262"/>
      <c r="L77" s="262"/>
      <c r="M77" s="262"/>
      <c r="N77" s="262"/>
      <c r="O77" s="262"/>
      <c r="P77" s="262"/>
      <c r="Q77" s="262"/>
      <c r="R77" s="262"/>
      <c r="S77" s="262"/>
      <c r="T77" s="262"/>
      <c r="U77" s="262"/>
      <c r="V77" s="262"/>
      <c r="W77" s="262"/>
      <c r="X77" s="262"/>
      <c r="Y77" s="262"/>
      <c r="Z77" s="262"/>
      <c r="AA77" s="262"/>
      <c r="AB77" s="262"/>
      <c r="AC77" s="262"/>
      <c r="AD77" s="262"/>
      <c r="AE77" s="262"/>
      <c r="AF77" s="262"/>
      <c r="AG77" s="262"/>
      <c r="AH77" s="262"/>
      <c r="AI77" s="262"/>
      <c r="AJ77" s="262"/>
      <c r="AK77" s="262"/>
      <c r="AL77" s="262"/>
      <c r="AM77" s="262"/>
      <c r="AN77" s="262"/>
      <c r="AO77" s="262"/>
      <c r="AP77" s="262"/>
      <c r="AQ77" s="262"/>
      <c r="AR77" s="262"/>
      <c r="AS77" s="262"/>
      <c r="AT77" s="262"/>
      <c r="AU77" s="262"/>
      <c r="AV77" s="262"/>
      <c r="AW77" s="262"/>
      <c r="AX77" s="262"/>
      <c r="AY77" s="262"/>
      <c r="AZ77" s="262"/>
      <c r="BA77" s="262"/>
      <c r="BB77" s="262"/>
    </row>
    <row r="78" spans="1:54" ht="18" customHeight="1" x14ac:dyDescent="0.15">
      <c r="A78" s="20"/>
      <c r="B78" s="20"/>
      <c r="C78" s="20"/>
      <c r="D78" s="20"/>
      <c r="E78" s="21"/>
      <c r="F78" s="21"/>
      <c r="G78" s="21"/>
      <c r="H78" s="21"/>
      <c r="I78" s="21"/>
      <c r="J78" s="21"/>
      <c r="K78" s="21"/>
      <c r="L78" s="21"/>
      <c r="M78" s="21"/>
      <c r="N78" s="21"/>
      <c r="O78" s="21"/>
      <c r="P78" s="21"/>
      <c r="Q78" s="21"/>
      <c r="R78" s="20"/>
      <c r="S78" s="20"/>
      <c r="T78" s="20"/>
      <c r="U78" s="20"/>
      <c r="V78" s="20"/>
      <c r="W78" s="20"/>
      <c r="X78" s="20"/>
      <c r="Y78" s="20"/>
      <c r="Z78" s="20"/>
      <c r="AA78" s="20"/>
      <c r="AB78" s="20"/>
      <c r="AC78" s="20"/>
      <c r="AD78" s="20"/>
      <c r="AE78" s="20"/>
      <c r="AF78" s="20"/>
      <c r="AG78" s="20"/>
      <c r="AH78" s="20"/>
      <c r="AI78" s="20"/>
      <c r="AJ78" s="20"/>
      <c r="AK78" s="22"/>
      <c r="AL78" s="22"/>
      <c r="AM78" s="22"/>
      <c r="AN78" s="22"/>
      <c r="AO78" s="22"/>
      <c r="AP78" s="22"/>
      <c r="AQ78" s="22"/>
      <c r="AR78" s="22"/>
      <c r="AS78" s="22"/>
      <c r="AT78" s="20"/>
      <c r="AU78" s="20"/>
      <c r="AV78" s="20"/>
      <c r="AW78" s="20"/>
      <c r="AX78" s="20"/>
      <c r="AY78" s="20"/>
      <c r="AZ78" s="20"/>
      <c r="BA78" s="20"/>
      <c r="BB78" s="20"/>
    </row>
    <row r="80" spans="1:54" ht="18" customHeight="1" x14ac:dyDescent="0.15">
      <c r="A80" s="195"/>
      <c r="B80" s="195"/>
      <c r="C80" s="195"/>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Q80" s="195"/>
      <c r="AR80" s="195"/>
      <c r="AS80" s="195"/>
      <c r="AT80" s="195"/>
      <c r="AU80" s="195"/>
      <c r="AV80" s="195"/>
      <c r="AW80" s="195"/>
      <c r="AX80" s="195"/>
      <c r="AY80" s="195"/>
      <c r="AZ80" s="195"/>
      <c r="BA80" s="195"/>
      <c r="BB80" s="195"/>
    </row>
    <row r="81" spans="1:54" ht="18" customHeight="1" x14ac:dyDescent="0.15">
      <c r="A81" s="195"/>
      <c r="B81" s="195"/>
      <c r="C81" s="195"/>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5"/>
      <c r="AP81" s="195"/>
      <c r="AQ81" s="195"/>
      <c r="AR81" s="195"/>
      <c r="AS81" s="195"/>
      <c r="AT81" s="195"/>
      <c r="AU81" s="195"/>
      <c r="AV81" s="195"/>
      <c r="AW81" s="195"/>
      <c r="AX81" s="195"/>
      <c r="AY81" s="195"/>
      <c r="AZ81" s="195"/>
      <c r="BA81" s="195"/>
      <c r="BB81" s="195"/>
    </row>
  </sheetData>
  <sheetProtection algorithmName="SHA-512" hashValue="se+rxEDXomugT3pfbJoZreLfo9AnFtMUk57hTZioXdDsih55IG3cL7sqC0bw+TPKVxXlLHa3ciLs5F6oW9hbOA==" saltValue="Np30LjfsdD2EHJjv3ApeGg==" spinCount="100000" sheet="1" objects="1" scenarios="1" formatCells="0" selectLockedCells="1" selectUnlockedCells="1"/>
  <mergeCells count="267">
    <mergeCell ref="A1:S1"/>
    <mergeCell ref="T1:AI2"/>
    <mergeCell ref="AJ1:BB1"/>
    <mergeCell ref="A2:S2"/>
    <mergeCell ref="AJ2:BB2"/>
    <mergeCell ref="A3:D4"/>
    <mergeCell ref="E3:Q4"/>
    <mergeCell ref="R3:W4"/>
    <mergeCell ref="X3:AB4"/>
    <mergeCell ref="AC3:AJ4"/>
    <mergeCell ref="AK3:AS4"/>
    <mergeCell ref="AT3:BB4"/>
    <mergeCell ref="A5:D6"/>
    <mergeCell ref="E5:Q6"/>
    <mergeCell ref="R5:W6"/>
    <mergeCell ref="X5:AB6"/>
    <mergeCell ref="AC5:AJ6"/>
    <mergeCell ref="AK5:AS6"/>
    <mergeCell ref="AT5:BB6"/>
    <mergeCell ref="AT7:BB8"/>
    <mergeCell ref="A9:D10"/>
    <mergeCell ref="E9:Q10"/>
    <mergeCell ref="R9:W10"/>
    <mergeCell ref="X9:AB10"/>
    <mergeCell ref="AC9:AJ10"/>
    <mergeCell ref="AK9:AS10"/>
    <mergeCell ref="AT9:BB10"/>
    <mergeCell ref="A7:D8"/>
    <mergeCell ref="E7:Q8"/>
    <mergeCell ref="R7:W8"/>
    <mergeCell ref="X7:AB8"/>
    <mergeCell ref="AC7:AJ8"/>
    <mergeCell ref="AK7:AS8"/>
    <mergeCell ref="AT11:BB12"/>
    <mergeCell ref="A13:D14"/>
    <mergeCell ref="E13:Q14"/>
    <mergeCell ref="R13:W14"/>
    <mergeCell ref="X13:AB14"/>
    <mergeCell ref="AC13:AJ14"/>
    <mergeCell ref="AK13:AS14"/>
    <mergeCell ref="AT13:BB14"/>
    <mergeCell ref="A11:D12"/>
    <mergeCell ref="E11:Q12"/>
    <mergeCell ref="R11:W12"/>
    <mergeCell ref="X11:AB12"/>
    <mergeCell ref="AC11:AJ12"/>
    <mergeCell ref="AK11:AS12"/>
    <mergeCell ref="AT15:BB16"/>
    <mergeCell ref="A17:D18"/>
    <mergeCell ref="E17:Q18"/>
    <mergeCell ref="R17:W18"/>
    <mergeCell ref="X17:AB18"/>
    <mergeCell ref="AC17:AJ18"/>
    <mergeCell ref="AK17:AS18"/>
    <mergeCell ref="AT17:BB18"/>
    <mergeCell ref="A15:D16"/>
    <mergeCell ref="E15:Q16"/>
    <mergeCell ref="R15:W16"/>
    <mergeCell ref="X15:AB16"/>
    <mergeCell ref="AC15:AJ16"/>
    <mergeCell ref="AK15:AS16"/>
    <mergeCell ref="AT19:BB20"/>
    <mergeCell ref="A21:D22"/>
    <mergeCell ref="E21:Q22"/>
    <mergeCell ref="R21:W22"/>
    <mergeCell ref="X21:AB22"/>
    <mergeCell ref="AC21:AJ22"/>
    <mergeCell ref="AK21:AS22"/>
    <mergeCell ref="AT21:BB22"/>
    <mergeCell ref="A19:D20"/>
    <mergeCell ref="E19:Q20"/>
    <mergeCell ref="R19:W20"/>
    <mergeCell ref="X19:AB20"/>
    <mergeCell ref="AC19:AJ20"/>
    <mergeCell ref="AK19:AS20"/>
    <mergeCell ref="AT23:BB24"/>
    <mergeCell ref="A25:D26"/>
    <mergeCell ref="E25:Q26"/>
    <mergeCell ref="R25:W26"/>
    <mergeCell ref="X25:AB26"/>
    <mergeCell ref="AC25:AJ26"/>
    <mergeCell ref="AK25:AS26"/>
    <mergeCell ref="AT25:BB26"/>
    <mergeCell ref="A23:D24"/>
    <mergeCell ref="E23:Q24"/>
    <mergeCell ref="R23:W24"/>
    <mergeCell ref="X23:AB24"/>
    <mergeCell ref="AC23:AJ24"/>
    <mergeCell ref="AK23:AS24"/>
    <mergeCell ref="AT27:BB28"/>
    <mergeCell ref="A29:D30"/>
    <mergeCell ref="E29:Q30"/>
    <mergeCell ref="R29:W30"/>
    <mergeCell ref="X29:AB30"/>
    <mergeCell ref="AC29:AJ30"/>
    <mergeCell ref="AK29:AS30"/>
    <mergeCell ref="AT29:BB30"/>
    <mergeCell ref="A27:D28"/>
    <mergeCell ref="E27:Q28"/>
    <mergeCell ref="R27:W28"/>
    <mergeCell ref="X27:AB28"/>
    <mergeCell ref="AC27:AJ28"/>
    <mergeCell ref="AK27:AS28"/>
    <mergeCell ref="AT31:BB32"/>
    <mergeCell ref="A33:D34"/>
    <mergeCell ref="E33:Q34"/>
    <mergeCell ref="R33:W34"/>
    <mergeCell ref="X33:AB34"/>
    <mergeCell ref="AC33:AJ34"/>
    <mergeCell ref="AK33:AS34"/>
    <mergeCell ref="AT33:BB34"/>
    <mergeCell ref="A31:D32"/>
    <mergeCell ref="E31:Q32"/>
    <mergeCell ref="R31:W32"/>
    <mergeCell ref="X31:AB32"/>
    <mergeCell ref="AC31:AJ32"/>
    <mergeCell ref="AK31:AS32"/>
    <mergeCell ref="AT35:BB36"/>
    <mergeCell ref="A37:D38"/>
    <mergeCell ref="E37:Q38"/>
    <mergeCell ref="R37:W38"/>
    <mergeCell ref="X37:AB38"/>
    <mergeCell ref="AC37:AJ38"/>
    <mergeCell ref="AK37:AS38"/>
    <mergeCell ref="AT37:BB38"/>
    <mergeCell ref="A35:D36"/>
    <mergeCell ref="E35:Q36"/>
    <mergeCell ref="R35:W36"/>
    <mergeCell ref="X35:AB36"/>
    <mergeCell ref="AC35:AJ36"/>
    <mergeCell ref="AK35:AS36"/>
    <mergeCell ref="AT39:BB40"/>
    <mergeCell ref="A41:D42"/>
    <mergeCell ref="E41:Q42"/>
    <mergeCell ref="R41:W42"/>
    <mergeCell ref="X41:AB42"/>
    <mergeCell ref="AC41:AJ42"/>
    <mergeCell ref="AK41:AS42"/>
    <mergeCell ref="AT41:BB42"/>
    <mergeCell ref="A39:D40"/>
    <mergeCell ref="E39:Q40"/>
    <mergeCell ref="R39:W40"/>
    <mergeCell ref="X39:AB40"/>
    <mergeCell ref="AC39:AJ40"/>
    <mergeCell ref="AK39:AS40"/>
    <mergeCell ref="AT43:BB44"/>
    <mergeCell ref="A45:D46"/>
    <mergeCell ref="E45:Q46"/>
    <mergeCell ref="R45:W46"/>
    <mergeCell ref="X45:AB46"/>
    <mergeCell ref="AC45:AJ46"/>
    <mergeCell ref="AK45:AS46"/>
    <mergeCell ref="AT45:BB46"/>
    <mergeCell ref="A43:D44"/>
    <mergeCell ref="E43:Q44"/>
    <mergeCell ref="R43:W44"/>
    <mergeCell ref="X43:AB44"/>
    <mergeCell ref="AC43:AJ44"/>
    <mergeCell ref="AK43:AS44"/>
    <mergeCell ref="AT47:BB48"/>
    <mergeCell ref="A49:D50"/>
    <mergeCell ref="E49:Q50"/>
    <mergeCell ref="R49:W50"/>
    <mergeCell ref="X49:AB50"/>
    <mergeCell ref="AC49:AJ50"/>
    <mergeCell ref="AK49:AS50"/>
    <mergeCell ref="AT49:BB50"/>
    <mergeCell ref="A47:D48"/>
    <mergeCell ref="E47:Q48"/>
    <mergeCell ref="R47:W48"/>
    <mergeCell ref="X47:AB48"/>
    <mergeCell ref="AC47:AJ48"/>
    <mergeCell ref="AK47:AS48"/>
    <mergeCell ref="AT51:BB52"/>
    <mergeCell ref="A53:D54"/>
    <mergeCell ref="E53:Q54"/>
    <mergeCell ref="R53:W54"/>
    <mergeCell ref="X53:AB54"/>
    <mergeCell ref="AC53:AJ54"/>
    <mergeCell ref="AK53:AS54"/>
    <mergeCell ref="AT53:BB54"/>
    <mergeCell ref="A51:D52"/>
    <mergeCell ref="E51:Q52"/>
    <mergeCell ref="R51:W52"/>
    <mergeCell ref="X51:AB52"/>
    <mergeCell ref="AC51:AJ52"/>
    <mergeCell ref="AK51:AS52"/>
    <mergeCell ref="AT55:BB56"/>
    <mergeCell ref="A57:D58"/>
    <mergeCell ref="E57:Q58"/>
    <mergeCell ref="R57:W58"/>
    <mergeCell ref="X57:AB58"/>
    <mergeCell ref="AC57:AJ58"/>
    <mergeCell ref="AK57:AS58"/>
    <mergeCell ref="AT57:BB58"/>
    <mergeCell ref="A55:D56"/>
    <mergeCell ref="E55:Q56"/>
    <mergeCell ref="R55:W56"/>
    <mergeCell ref="X55:AB56"/>
    <mergeCell ref="AC55:AJ56"/>
    <mergeCell ref="AK55:AS56"/>
    <mergeCell ref="AT59:BB60"/>
    <mergeCell ref="A61:D62"/>
    <mergeCell ref="E61:Q62"/>
    <mergeCell ref="R61:W62"/>
    <mergeCell ref="X61:AB62"/>
    <mergeCell ref="AC61:AJ62"/>
    <mergeCell ref="AK61:AS62"/>
    <mergeCell ref="AT61:BB62"/>
    <mergeCell ref="A59:D60"/>
    <mergeCell ref="E59:Q60"/>
    <mergeCell ref="R59:W60"/>
    <mergeCell ref="X59:AB60"/>
    <mergeCell ref="AC59:AJ60"/>
    <mergeCell ref="AK59:AS60"/>
    <mergeCell ref="AT63:BB64"/>
    <mergeCell ref="A65:D66"/>
    <mergeCell ref="E65:Q66"/>
    <mergeCell ref="R65:W66"/>
    <mergeCell ref="X65:AB66"/>
    <mergeCell ref="AC65:AJ66"/>
    <mergeCell ref="AK65:AS66"/>
    <mergeCell ref="AT65:BB66"/>
    <mergeCell ref="A63:D64"/>
    <mergeCell ref="E63:Q64"/>
    <mergeCell ref="R63:W64"/>
    <mergeCell ref="X63:AB64"/>
    <mergeCell ref="AC63:AJ64"/>
    <mergeCell ref="AK63:AS64"/>
    <mergeCell ref="AT67:BB68"/>
    <mergeCell ref="A69:D70"/>
    <mergeCell ref="E69:Q70"/>
    <mergeCell ref="R69:W70"/>
    <mergeCell ref="X69:AB70"/>
    <mergeCell ref="AC69:AJ70"/>
    <mergeCell ref="AK69:AS70"/>
    <mergeCell ref="AT69:BB70"/>
    <mergeCell ref="A67:D68"/>
    <mergeCell ref="E67:Q68"/>
    <mergeCell ref="R67:W68"/>
    <mergeCell ref="X67:AB68"/>
    <mergeCell ref="AC67:AJ68"/>
    <mergeCell ref="AK67:AS68"/>
    <mergeCell ref="AT71:BB72"/>
    <mergeCell ref="A73:D74"/>
    <mergeCell ref="E73:Q74"/>
    <mergeCell ref="R73:W74"/>
    <mergeCell ref="X73:AB74"/>
    <mergeCell ref="AC73:AJ74"/>
    <mergeCell ref="AK73:AS74"/>
    <mergeCell ref="AT73:BB74"/>
    <mergeCell ref="A71:D72"/>
    <mergeCell ref="E71:Q72"/>
    <mergeCell ref="R71:W72"/>
    <mergeCell ref="X71:AB72"/>
    <mergeCell ref="AC71:AJ72"/>
    <mergeCell ref="AK71:AS72"/>
    <mergeCell ref="AT75:BB76"/>
    <mergeCell ref="A77:BB77"/>
    <mergeCell ref="A80:BB80"/>
    <mergeCell ref="A81:BB81"/>
    <mergeCell ref="A75:D76"/>
    <mergeCell ref="E75:Q76"/>
    <mergeCell ref="R75:W76"/>
    <mergeCell ref="X75:AB76"/>
    <mergeCell ref="AC75:AJ76"/>
    <mergeCell ref="AK75:AS76"/>
  </mergeCells>
  <phoneticPr fontId="1"/>
  <printOptions horizontalCentered="1" verticalCentered="1"/>
  <pageMargins left="0.78740157480314965" right="0.39370078740157483" top="0.70866141732283472" bottom="0.70866141732283472" header="0.27559055118110237" footer="0.19685039370078741"/>
  <pageSetup paperSize="9" orientation="portrait" r:id="rId1"/>
  <headerFooter alignWithMargins="0">
    <oddFooter>&amp;R&amp;"ＭＳ Ｐ明朝,標準"&amp;8 2023.8.16改訂</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5402C-81B3-483A-ADA0-C8AAF08AB087}">
  <dimension ref="A1:BM42"/>
  <sheetViews>
    <sheetView topLeftCell="A10" zoomScaleNormal="100" workbookViewId="0">
      <selection activeCell="AK19" sqref="AK19:AS19"/>
    </sheetView>
  </sheetViews>
  <sheetFormatPr defaultRowHeight="18" customHeight="1" x14ac:dyDescent="0.15"/>
  <cols>
    <col min="1" max="54" width="1.625" style="6" customWidth="1"/>
    <col min="55" max="55" width="9" style="6"/>
    <col min="56" max="56" width="15.625" style="6" customWidth="1"/>
    <col min="57" max="16384" width="9" style="6"/>
  </cols>
  <sheetData>
    <row r="1" spans="1:65" ht="21.75" customHeight="1" x14ac:dyDescent="0.15">
      <c r="AO1" s="210"/>
      <c r="AP1" s="211"/>
      <c r="AQ1" s="211"/>
      <c r="AR1" s="211"/>
      <c r="AS1" s="211"/>
      <c r="AT1" s="211"/>
      <c r="AU1" s="211"/>
      <c r="AV1" s="211"/>
      <c r="AW1" s="211"/>
      <c r="AX1" s="211"/>
      <c r="AY1" s="211"/>
      <c r="AZ1" s="211"/>
      <c r="BA1" s="211"/>
      <c r="BB1" s="212"/>
    </row>
    <row r="2" spans="1:65" ht="21.75" customHeight="1" x14ac:dyDescent="0.15">
      <c r="T2" s="71" t="s">
        <v>6</v>
      </c>
      <c r="U2" s="71"/>
      <c r="V2" s="71"/>
      <c r="W2" s="71"/>
      <c r="X2" s="71"/>
      <c r="Y2" s="71"/>
      <c r="Z2" s="71"/>
      <c r="AA2" s="71"/>
      <c r="AB2" s="71"/>
      <c r="AC2" s="71"/>
      <c r="AD2" s="71"/>
      <c r="AE2" s="71"/>
      <c r="AF2" s="71"/>
      <c r="AG2" s="71"/>
      <c r="AH2" s="71"/>
      <c r="AI2" s="71"/>
      <c r="AJ2" s="10"/>
      <c r="AK2" s="10"/>
      <c r="AO2" s="213"/>
      <c r="AP2" s="214"/>
      <c r="AQ2" s="214"/>
      <c r="AR2" s="214"/>
      <c r="AS2" s="214"/>
      <c r="AT2" s="214"/>
      <c r="AU2" s="214"/>
      <c r="AV2" s="214"/>
      <c r="AW2" s="214"/>
      <c r="AX2" s="214"/>
      <c r="AY2" s="214"/>
      <c r="AZ2" s="214"/>
      <c r="BA2" s="214"/>
      <c r="BB2" s="215"/>
      <c r="BD2" s="13"/>
      <c r="BE2" s="13"/>
      <c r="BF2" s="13"/>
      <c r="BG2" s="13"/>
      <c r="BH2" s="13"/>
      <c r="BI2" s="13"/>
      <c r="BJ2" s="13"/>
      <c r="BK2" s="13"/>
      <c r="BL2" s="13"/>
      <c r="BM2" s="13"/>
    </row>
    <row r="3" spans="1:65" ht="9.75" customHeight="1" x14ac:dyDescent="0.15">
      <c r="Q3" s="7"/>
      <c r="R3" s="7"/>
      <c r="S3" s="7"/>
      <c r="T3" s="72"/>
      <c r="U3" s="72"/>
      <c r="V3" s="72"/>
      <c r="W3" s="72"/>
      <c r="X3" s="72"/>
      <c r="Y3" s="72"/>
      <c r="Z3" s="72"/>
      <c r="AA3" s="72"/>
      <c r="AB3" s="72"/>
      <c r="AC3" s="72"/>
      <c r="AD3" s="72"/>
      <c r="AE3" s="72"/>
      <c r="AF3" s="72"/>
      <c r="AG3" s="72"/>
      <c r="AH3" s="72"/>
      <c r="AI3" s="72"/>
      <c r="AJ3" s="7"/>
      <c r="AK3" s="7"/>
      <c r="AO3" s="216"/>
      <c r="AP3" s="217"/>
      <c r="AQ3" s="217"/>
      <c r="AR3" s="217"/>
      <c r="AS3" s="217"/>
      <c r="AT3" s="217"/>
      <c r="AU3" s="217"/>
      <c r="AV3" s="217"/>
      <c r="AW3" s="217"/>
      <c r="AX3" s="217"/>
      <c r="AY3" s="217"/>
      <c r="AZ3" s="217"/>
      <c r="BA3" s="217"/>
      <c r="BB3" s="218"/>
    </row>
    <row r="4" spans="1:65" ht="30" customHeight="1" x14ac:dyDescent="0.15">
      <c r="AB4" s="73" t="s">
        <v>51</v>
      </c>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4" t="s">
        <v>35</v>
      </c>
      <c r="BD4" s="74"/>
      <c r="BE4" s="74"/>
      <c r="BF4" s="74"/>
    </row>
    <row r="5" spans="1:65" ht="15" customHeight="1" x14ac:dyDescent="0.15">
      <c r="AQ5" s="8"/>
      <c r="AR5" s="8"/>
      <c r="AS5" s="8"/>
      <c r="AT5" s="8"/>
      <c r="AU5" s="8"/>
      <c r="AV5" s="8"/>
      <c r="AW5" s="8"/>
      <c r="AX5" s="8"/>
      <c r="AY5" s="8"/>
      <c r="AZ5" s="8"/>
      <c r="BA5" s="8"/>
      <c r="BB5" s="8"/>
    </row>
    <row r="6" spans="1:65" ht="21.95" customHeight="1" x14ac:dyDescent="0.15">
      <c r="A6" s="75" t="s">
        <v>29</v>
      </c>
      <c r="B6" s="75"/>
      <c r="C6" s="75"/>
      <c r="D6" s="75"/>
      <c r="E6" s="75"/>
      <c r="F6" s="75"/>
      <c r="G6" s="75"/>
      <c r="H6" s="75"/>
      <c r="I6" s="75"/>
      <c r="J6" s="75"/>
      <c r="K6" s="75"/>
      <c r="L6" s="75"/>
      <c r="M6" s="75"/>
      <c r="N6" s="75"/>
      <c r="O6" s="75"/>
      <c r="P6" s="75"/>
      <c r="Q6" s="75"/>
      <c r="R6" s="75"/>
      <c r="S6" s="75"/>
      <c r="T6" s="75"/>
      <c r="U6" s="75"/>
      <c r="AA6" s="17" t="s">
        <v>30</v>
      </c>
      <c r="AF6" s="77" t="s">
        <v>65</v>
      </c>
      <c r="AG6" s="77"/>
      <c r="AH6" s="77"/>
      <c r="AI6" s="77"/>
      <c r="AJ6" s="77"/>
      <c r="AK6" s="77"/>
      <c r="AL6" s="77"/>
      <c r="AM6" s="77"/>
      <c r="AN6" s="77"/>
      <c r="AO6" s="77"/>
      <c r="AP6" s="77"/>
      <c r="AQ6" s="77"/>
      <c r="AR6" s="77"/>
      <c r="AS6" s="77"/>
      <c r="AT6" s="77"/>
      <c r="AU6" s="77"/>
      <c r="AV6" s="77"/>
      <c r="AW6" s="77"/>
      <c r="AX6" s="77"/>
      <c r="AY6" s="77"/>
      <c r="AZ6" s="77"/>
      <c r="BA6" s="77"/>
      <c r="BB6" s="8"/>
      <c r="BD6" s="33">
        <v>10</v>
      </c>
      <c r="BE6" s="32" t="s">
        <v>50</v>
      </c>
    </row>
    <row r="7" spans="1:65" ht="15" customHeight="1" x14ac:dyDescent="0.15">
      <c r="AF7" s="77"/>
      <c r="AG7" s="77"/>
      <c r="AH7" s="77"/>
      <c r="AI7" s="77"/>
      <c r="AJ7" s="77"/>
      <c r="AK7" s="77"/>
      <c r="AL7" s="77"/>
      <c r="AM7" s="77"/>
      <c r="AN7" s="77"/>
      <c r="AO7" s="77"/>
      <c r="AP7" s="77"/>
      <c r="AQ7" s="77"/>
      <c r="AR7" s="77"/>
      <c r="AS7" s="77"/>
      <c r="AT7" s="77"/>
      <c r="AU7" s="77"/>
      <c r="AV7" s="77"/>
      <c r="AW7" s="77"/>
      <c r="AX7" s="77"/>
      <c r="AY7" s="77"/>
      <c r="AZ7" s="77"/>
      <c r="BA7" s="77"/>
      <c r="BB7" s="8"/>
    </row>
    <row r="8" spans="1:65" ht="39.75" customHeight="1" x14ac:dyDescent="0.15">
      <c r="A8" s="80" t="s">
        <v>7</v>
      </c>
      <c r="B8" s="80"/>
      <c r="C8" s="81"/>
      <c r="D8" s="90"/>
      <c r="E8" s="91"/>
      <c r="F8" s="91"/>
      <c r="G8" s="91"/>
      <c r="H8" s="219"/>
      <c r="I8" s="221"/>
      <c r="J8" s="222"/>
      <c r="K8" s="220"/>
      <c r="L8" s="219"/>
      <c r="M8" s="220"/>
      <c r="N8" s="219"/>
      <c r="O8" s="221"/>
      <c r="P8" s="222"/>
      <c r="Q8" s="220"/>
      <c r="R8" s="219"/>
      <c r="S8" s="220"/>
      <c r="T8" s="219"/>
      <c r="U8" s="221"/>
      <c r="V8" s="86" t="s">
        <v>69</v>
      </c>
      <c r="W8" s="87"/>
      <c r="X8" s="87"/>
      <c r="Y8" s="87"/>
      <c r="Z8" s="87"/>
      <c r="AA8" s="87"/>
      <c r="AB8" s="87"/>
      <c r="AC8" s="87"/>
      <c r="AD8" s="87"/>
      <c r="AE8" s="87"/>
      <c r="AF8" s="77"/>
      <c r="AG8" s="77"/>
      <c r="AH8" s="77"/>
      <c r="AI8" s="77"/>
      <c r="AJ8" s="77"/>
      <c r="AK8" s="77"/>
      <c r="AL8" s="77"/>
      <c r="AM8" s="77"/>
      <c r="AN8" s="77"/>
      <c r="AO8" s="77"/>
      <c r="AP8" s="77"/>
      <c r="AQ8" s="77"/>
      <c r="AR8" s="77"/>
      <c r="AS8" s="77"/>
      <c r="AT8" s="77"/>
      <c r="AU8" s="77"/>
      <c r="AV8" s="77"/>
      <c r="AW8" s="77"/>
      <c r="AX8" s="77"/>
      <c r="AY8" s="77"/>
      <c r="AZ8" s="77"/>
      <c r="BA8" s="77"/>
    </row>
    <row r="9" spans="1:65" ht="18" customHeight="1" x14ac:dyDescent="0.15">
      <c r="AC9" s="23"/>
      <c r="AD9" s="23"/>
      <c r="AE9" s="23"/>
      <c r="AF9" s="77"/>
      <c r="AG9" s="77"/>
      <c r="AH9" s="77"/>
      <c r="AI9" s="77"/>
      <c r="AJ9" s="77"/>
      <c r="AK9" s="77"/>
      <c r="AL9" s="77"/>
      <c r="AM9" s="77"/>
      <c r="AN9" s="77"/>
      <c r="AO9" s="77"/>
      <c r="AP9" s="77"/>
      <c r="AQ9" s="77"/>
      <c r="AR9" s="77"/>
      <c r="AS9" s="77"/>
      <c r="AT9" s="77"/>
      <c r="AU9" s="77"/>
      <c r="AV9" s="77"/>
      <c r="AW9" s="77"/>
      <c r="AX9" s="77"/>
      <c r="AY9" s="77"/>
      <c r="AZ9" s="77"/>
      <c r="BA9" s="77"/>
      <c r="BB9" s="8"/>
    </row>
    <row r="10" spans="1:65" ht="39.75" customHeight="1" x14ac:dyDescent="0.15">
      <c r="A10" s="98" t="s">
        <v>8</v>
      </c>
      <c r="B10" s="99"/>
      <c r="C10" s="99"/>
      <c r="D10" s="100"/>
      <c r="E10" s="100"/>
      <c r="F10" s="100"/>
      <c r="G10" s="100"/>
      <c r="H10" s="100"/>
      <c r="I10" s="100"/>
      <c r="J10" s="100"/>
      <c r="K10" s="100"/>
      <c r="L10" s="100"/>
      <c r="M10" s="100"/>
      <c r="N10" s="100"/>
      <c r="O10" s="100"/>
      <c r="P10" s="100"/>
      <c r="Q10" s="100"/>
      <c r="R10" s="100"/>
      <c r="S10" s="100"/>
      <c r="T10" s="100"/>
      <c r="U10" s="101"/>
      <c r="AC10" s="23"/>
      <c r="AD10" s="23"/>
      <c r="AE10" s="23"/>
      <c r="AF10" s="77"/>
      <c r="AG10" s="77"/>
      <c r="AH10" s="77"/>
      <c r="AI10" s="77"/>
      <c r="AJ10" s="77"/>
      <c r="AK10" s="77"/>
      <c r="AL10" s="77"/>
      <c r="AM10" s="77"/>
      <c r="AN10" s="77"/>
      <c r="AO10" s="77"/>
      <c r="AP10" s="77"/>
      <c r="AQ10" s="77"/>
      <c r="AR10" s="77"/>
      <c r="AS10" s="77"/>
      <c r="AT10" s="77"/>
      <c r="AU10" s="77"/>
      <c r="AV10" s="77"/>
      <c r="AW10" s="77"/>
      <c r="AX10" s="77"/>
      <c r="AY10" s="77"/>
      <c r="AZ10" s="77"/>
      <c r="BA10" s="77"/>
    </row>
    <row r="11" spans="1:65" ht="15" customHeight="1" x14ac:dyDescent="0.15">
      <c r="AF11" s="102" t="s">
        <v>47</v>
      </c>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row>
    <row r="12" spans="1:65" ht="18" customHeight="1" x14ac:dyDescent="0.15">
      <c r="A12" s="103" t="s">
        <v>18</v>
      </c>
      <c r="B12" s="103"/>
      <c r="C12" s="104"/>
      <c r="D12" s="104"/>
      <c r="E12" s="104"/>
      <c r="F12" s="104"/>
      <c r="G12" s="104"/>
      <c r="H12" s="104"/>
      <c r="I12" s="104"/>
      <c r="J12" s="104"/>
      <c r="K12" s="104"/>
      <c r="L12" s="104"/>
      <c r="M12" s="104"/>
      <c r="N12" s="104"/>
      <c r="O12" s="104"/>
      <c r="P12" s="104"/>
      <c r="Q12" s="104"/>
      <c r="R12" s="104"/>
      <c r="S12" s="104"/>
      <c r="T12" s="104"/>
      <c r="U12" s="104"/>
      <c r="AF12" s="286" t="s">
        <v>49</v>
      </c>
      <c r="AG12" s="287"/>
      <c r="AH12" s="287"/>
      <c r="AI12" s="287"/>
      <c r="AJ12" s="287"/>
      <c r="AK12" s="287"/>
      <c r="AL12" s="287"/>
      <c r="AM12" s="287"/>
      <c r="AN12" s="287"/>
      <c r="AO12" s="287"/>
      <c r="AP12" s="287"/>
      <c r="AQ12" s="287"/>
      <c r="AR12" s="287"/>
      <c r="AS12" s="287"/>
      <c r="AT12" s="287"/>
      <c r="AU12" s="287"/>
      <c r="AV12" s="287"/>
      <c r="AW12" s="287"/>
      <c r="AX12" s="287"/>
      <c r="AY12" s="287"/>
      <c r="AZ12" s="287"/>
      <c r="BA12" s="287"/>
      <c r="BB12" s="288"/>
    </row>
    <row r="13" spans="1:65" ht="9" customHeight="1" x14ac:dyDescent="0.15">
      <c r="A13" s="8"/>
      <c r="B13" s="8"/>
      <c r="C13" s="36"/>
      <c r="D13" s="36"/>
      <c r="E13" s="36"/>
      <c r="F13" s="36"/>
      <c r="G13" s="36"/>
      <c r="H13" s="36"/>
      <c r="I13" s="36"/>
      <c r="J13" s="36"/>
      <c r="K13" s="36"/>
      <c r="L13" s="36"/>
      <c r="M13" s="36"/>
      <c r="N13" s="36"/>
      <c r="O13" s="36"/>
      <c r="P13" s="36"/>
      <c r="Q13" s="36"/>
      <c r="R13" s="36"/>
      <c r="S13" s="36"/>
      <c r="T13" s="36"/>
      <c r="U13" s="36"/>
      <c r="AF13" s="289"/>
      <c r="AG13" s="290"/>
      <c r="AH13" s="290"/>
      <c r="AI13" s="290"/>
      <c r="AJ13" s="290"/>
      <c r="AK13" s="290"/>
      <c r="AL13" s="290"/>
      <c r="AM13" s="290"/>
      <c r="AN13" s="290"/>
      <c r="AO13" s="290"/>
      <c r="AP13" s="290"/>
      <c r="AQ13" s="290"/>
      <c r="AR13" s="290"/>
      <c r="AS13" s="290"/>
      <c r="AT13" s="290"/>
      <c r="AU13" s="290"/>
      <c r="AV13" s="290"/>
      <c r="AW13" s="290"/>
      <c r="AX13" s="290"/>
      <c r="AY13" s="290"/>
      <c r="AZ13" s="290"/>
      <c r="BA13" s="290"/>
      <c r="BB13" s="291"/>
    </row>
    <row r="14" spans="1:65" ht="9" customHeight="1" x14ac:dyDescent="0.15">
      <c r="B14" s="18"/>
    </row>
    <row r="15" spans="1:65" ht="24.95" customHeight="1" x14ac:dyDescent="0.2">
      <c r="Q15" s="19"/>
      <c r="R15" s="19"/>
      <c r="S15" s="19"/>
      <c r="T15" s="93" t="s">
        <v>9</v>
      </c>
      <c r="U15" s="93"/>
      <c r="V15" s="93"/>
      <c r="W15" s="93"/>
      <c r="X15" s="93"/>
      <c r="Y15" s="93"/>
      <c r="Z15" s="93"/>
      <c r="AA15" s="93"/>
      <c r="AB15" s="93"/>
      <c r="AC15" s="93"/>
      <c r="AD15" s="93"/>
      <c r="AE15" s="93"/>
      <c r="AF15" s="93"/>
      <c r="AG15" s="93"/>
      <c r="AH15" s="93"/>
      <c r="AI15" s="93"/>
      <c r="AJ15" s="9"/>
      <c r="AK15" s="9"/>
    </row>
    <row r="16" spans="1:65" ht="18" customHeight="1" x14ac:dyDescent="0.15">
      <c r="A16" s="94" t="s">
        <v>0</v>
      </c>
      <c r="B16" s="95"/>
      <c r="C16" s="95"/>
      <c r="D16" s="96"/>
      <c r="E16" s="97" t="s">
        <v>1</v>
      </c>
      <c r="F16" s="95"/>
      <c r="G16" s="95"/>
      <c r="H16" s="95"/>
      <c r="I16" s="95"/>
      <c r="J16" s="95"/>
      <c r="K16" s="95"/>
      <c r="L16" s="95"/>
      <c r="M16" s="95"/>
      <c r="N16" s="95"/>
      <c r="O16" s="95"/>
      <c r="P16" s="95"/>
      <c r="Q16" s="96"/>
      <c r="R16" s="97" t="s">
        <v>2</v>
      </c>
      <c r="S16" s="95"/>
      <c r="T16" s="95"/>
      <c r="U16" s="95"/>
      <c r="V16" s="95"/>
      <c r="W16" s="96"/>
      <c r="X16" s="97" t="s">
        <v>3</v>
      </c>
      <c r="Y16" s="95"/>
      <c r="Z16" s="95"/>
      <c r="AA16" s="95"/>
      <c r="AB16" s="96"/>
      <c r="AC16" s="97" t="s">
        <v>31</v>
      </c>
      <c r="AD16" s="95"/>
      <c r="AE16" s="95"/>
      <c r="AF16" s="95"/>
      <c r="AG16" s="95"/>
      <c r="AH16" s="95"/>
      <c r="AI16" s="95"/>
      <c r="AJ16" s="96"/>
      <c r="AK16" s="97" t="s">
        <v>4</v>
      </c>
      <c r="AL16" s="95"/>
      <c r="AM16" s="95"/>
      <c r="AN16" s="95"/>
      <c r="AO16" s="95"/>
      <c r="AP16" s="95"/>
      <c r="AQ16" s="95"/>
      <c r="AR16" s="95"/>
      <c r="AS16" s="96"/>
      <c r="AT16" s="97" t="s">
        <v>5</v>
      </c>
      <c r="AU16" s="95"/>
      <c r="AV16" s="95"/>
      <c r="AW16" s="95"/>
      <c r="AX16" s="95"/>
      <c r="AY16" s="95"/>
      <c r="AZ16" s="95"/>
      <c r="BA16" s="95"/>
      <c r="BB16" s="111"/>
    </row>
    <row r="17" spans="1:55" ht="20.100000000000001" customHeight="1" x14ac:dyDescent="0.15">
      <c r="A17" s="284"/>
      <c r="B17" s="282"/>
      <c r="C17" s="282"/>
      <c r="D17" s="285"/>
      <c r="E17" s="281"/>
      <c r="F17" s="282"/>
      <c r="G17" s="282"/>
      <c r="H17" s="282"/>
      <c r="I17" s="282"/>
      <c r="J17" s="282"/>
      <c r="K17" s="282"/>
      <c r="L17" s="282"/>
      <c r="M17" s="282"/>
      <c r="N17" s="282"/>
      <c r="O17" s="282"/>
      <c r="P17" s="282"/>
      <c r="Q17" s="285"/>
      <c r="R17" s="281"/>
      <c r="S17" s="282"/>
      <c r="T17" s="282"/>
      <c r="U17" s="282"/>
      <c r="V17" s="282"/>
      <c r="W17" s="285"/>
      <c r="X17" s="281"/>
      <c r="Y17" s="282"/>
      <c r="Z17" s="282"/>
      <c r="AA17" s="282"/>
      <c r="AB17" s="285"/>
      <c r="AC17" s="281"/>
      <c r="AD17" s="282"/>
      <c r="AE17" s="282"/>
      <c r="AF17" s="282"/>
      <c r="AG17" s="282"/>
      <c r="AH17" s="282"/>
      <c r="AI17" s="282"/>
      <c r="AJ17" s="285"/>
      <c r="AK17" s="281"/>
      <c r="AL17" s="282"/>
      <c r="AM17" s="282"/>
      <c r="AN17" s="282"/>
      <c r="AO17" s="282"/>
      <c r="AP17" s="282"/>
      <c r="AQ17" s="282"/>
      <c r="AR17" s="282"/>
      <c r="AS17" s="285"/>
      <c r="AT17" s="281"/>
      <c r="AU17" s="282"/>
      <c r="AV17" s="282"/>
      <c r="AW17" s="282"/>
      <c r="AX17" s="282"/>
      <c r="AY17" s="282"/>
      <c r="AZ17" s="282"/>
      <c r="BA17" s="282"/>
      <c r="BB17" s="283"/>
    </row>
    <row r="18" spans="1:55" ht="20.100000000000001" customHeight="1" x14ac:dyDescent="0.15">
      <c r="A18" s="284"/>
      <c r="B18" s="282"/>
      <c r="C18" s="282"/>
      <c r="D18" s="285"/>
      <c r="E18" s="281"/>
      <c r="F18" s="282"/>
      <c r="G18" s="282"/>
      <c r="H18" s="282"/>
      <c r="I18" s="282"/>
      <c r="J18" s="282"/>
      <c r="K18" s="282"/>
      <c r="L18" s="282"/>
      <c r="M18" s="282"/>
      <c r="N18" s="282"/>
      <c r="O18" s="282"/>
      <c r="P18" s="282"/>
      <c r="Q18" s="285"/>
      <c r="R18" s="281"/>
      <c r="S18" s="282"/>
      <c r="T18" s="282"/>
      <c r="U18" s="282"/>
      <c r="V18" s="282"/>
      <c r="W18" s="285"/>
      <c r="X18" s="281"/>
      <c r="Y18" s="282"/>
      <c r="Z18" s="282"/>
      <c r="AA18" s="282"/>
      <c r="AB18" s="285"/>
      <c r="AC18" s="281"/>
      <c r="AD18" s="282"/>
      <c r="AE18" s="282"/>
      <c r="AF18" s="282"/>
      <c r="AG18" s="282"/>
      <c r="AH18" s="282"/>
      <c r="AI18" s="282"/>
      <c r="AJ18" s="285"/>
      <c r="AK18" s="281"/>
      <c r="AL18" s="282"/>
      <c r="AM18" s="282"/>
      <c r="AN18" s="282"/>
      <c r="AO18" s="282"/>
      <c r="AP18" s="282"/>
      <c r="AQ18" s="282"/>
      <c r="AR18" s="282"/>
      <c r="AS18" s="285"/>
      <c r="AT18" s="281"/>
      <c r="AU18" s="282"/>
      <c r="AV18" s="282"/>
      <c r="AW18" s="282"/>
      <c r="AX18" s="282"/>
      <c r="AY18" s="282"/>
      <c r="AZ18" s="282"/>
      <c r="BA18" s="282"/>
      <c r="BB18" s="283"/>
    </row>
    <row r="19" spans="1:55" ht="20.100000000000001" customHeight="1" x14ac:dyDescent="0.15">
      <c r="A19" s="284"/>
      <c r="B19" s="282"/>
      <c r="C19" s="282"/>
      <c r="D19" s="285"/>
      <c r="E19" s="281"/>
      <c r="F19" s="282"/>
      <c r="G19" s="282"/>
      <c r="H19" s="282"/>
      <c r="I19" s="282"/>
      <c r="J19" s="282"/>
      <c r="K19" s="282"/>
      <c r="L19" s="282"/>
      <c r="M19" s="282"/>
      <c r="N19" s="282"/>
      <c r="O19" s="282"/>
      <c r="P19" s="282"/>
      <c r="Q19" s="285"/>
      <c r="R19" s="281"/>
      <c r="S19" s="282"/>
      <c r="T19" s="282"/>
      <c r="U19" s="282"/>
      <c r="V19" s="282"/>
      <c r="W19" s="285"/>
      <c r="X19" s="281"/>
      <c r="Y19" s="282"/>
      <c r="Z19" s="282"/>
      <c r="AA19" s="282"/>
      <c r="AB19" s="285"/>
      <c r="AC19" s="281"/>
      <c r="AD19" s="282"/>
      <c r="AE19" s="282"/>
      <c r="AF19" s="282"/>
      <c r="AG19" s="282"/>
      <c r="AH19" s="282"/>
      <c r="AI19" s="282"/>
      <c r="AJ19" s="285"/>
      <c r="AK19" s="281"/>
      <c r="AL19" s="282"/>
      <c r="AM19" s="282"/>
      <c r="AN19" s="282"/>
      <c r="AO19" s="282"/>
      <c r="AP19" s="282"/>
      <c r="AQ19" s="282"/>
      <c r="AR19" s="282"/>
      <c r="AS19" s="285"/>
      <c r="AT19" s="281"/>
      <c r="AU19" s="282"/>
      <c r="AV19" s="282"/>
      <c r="AW19" s="282"/>
      <c r="AX19" s="282"/>
      <c r="AY19" s="282"/>
      <c r="AZ19" s="282"/>
      <c r="BA19" s="282"/>
      <c r="BB19" s="283"/>
    </row>
    <row r="20" spans="1:55" ht="20.100000000000001" customHeight="1" x14ac:dyDescent="0.15">
      <c r="A20" s="284"/>
      <c r="B20" s="282"/>
      <c r="C20" s="282"/>
      <c r="D20" s="285"/>
      <c r="E20" s="281"/>
      <c r="F20" s="282"/>
      <c r="G20" s="282"/>
      <c r="H20" s="282"/>
      <c r="I20" s="282"/>
      <c r="J20" s="282"/>
      <c r="K20" s="282"/>
      <c r="L20" s="282"/>
      <c r="M20" s="282"/>
      <c r="N20" s="282"/>
      <c r="O20" s="282"/>
      <c r="P20" s="282"/>
      <c r="Q20" s="285"/>
      <c r="R20" s="281"/>
      <c r="S20" s="282"/>
      <c r="T20" s="282"/>
      <c r="U20" s="282"/>
      <c r="V20" s="282"/>
      <c r="W20" s="285"/>
      <c r="X20" s="281"/>
      <c r="Y20" s="282"/>
      <c r="Z20" s="282"/>
      <c r="AA20" s="282"/>
      <c r="AB20" s="285"/>
      <c r="AC20" s="281"/>
      <c r="AD20" s="282"/>
      <c r="AE20" s="282"/>
      <c r="AF20" s="282"/>
      <c r="AG20" s="282"/>
      <c r="AH20" s="282"/>
      <c r="AI20" s="282"/>
      <c r="AJ20" s="285"/>
      <c r="AK20" s="281"/>
      <c r="AL20" s="282"/>
      <c r="AM20" s="282"/>
      <c r="AN20" s="282"/>
      <c r="AO20" s="282"/>
      <c r="AP20" s="282"/>
      <c r="AQ20" s="282"/>
      <c r="AR20" s="282"/>
      <c r="AS20" s="285"/>
      <c r="AT20" s="281"/>
      <c r="AU20" s="282"/>
      <c r="AV20" s="282"/>
      <c r="AW20" s="282"/>
      <c r="AX20" s="282"/>
      <c r="AY20" s="282"/>
      <c r="AZ20" s="282"/>
      <c r="BA20" s="282"/>
      <c r="BB20" s="283"/>
    </row>
    <row r="21" spans="1:55" ht="20.100000000000001" customHeight="1" x14ac:dyDescent="0.15">
      <c r="A21" s="284"/>
      <c r="B21" s="282"/>
      <c r="C21" s="282"/>
      <c r="D21" s="285"/>
      <c r="E21" s="281"/>
      <c r="F21" s="282"/>
      <c r="G21" s="282"/>
      <c r="H21" s="282"/>
      <c r="I21" s="282"/>
      <c r="J21" s="282"/>
      <c r="K21" s="282"/>
      <c r="L21" s="282"/>
      <c r="M21" s="282"/>
      <c r="N21" s="282"/>
      <c r="O21" s="282"/>
      <c r="P21" s="282"/>
      <c r="Q21" s="285"/>
      <c r="R21" s="281"/>
      <c r="S21" s="282"/>
      <c r="T21" s="282"/>
      <c r="U21" s="282"/>
      <c r="V21" s="282"/>
      <c r="W21" s="285"/>
      <c r="X21" s="281"/>
      <c r="Y21" s="282"/>
      <c r="Z21" s="282"/>
      <c r="AA21" s="282"/>
      <c r="AB21" s="285"/>
      <c r="AC21" s="281"/>
      <c r="AD21" s="282"/>
      <c r="AE21" s="282"/>
      <c r="AF21" s="282"/>
      <c r="AG21" s="282"/>
      <c r="AH21" s="282"/>
      <c r="AI21" s="282"/>
      <c r="AJ21" s="285"/>
      <c r="AK21" s="281"/>
      <c r="AL21" s="282"/>
      <c r="AM21" s="282"/>
      <c r="AN21" s="282"/>
      <c r="AO21" s="282"/>
      <c r="AP21" s="282"/>
      <c r="AQ21" s="282"/>
      <c r="AR21" s="282"/>
      <c r="AS21" s="285"/>
      <c r="AT21" s="281"/>
      <c r="AU21" s="282"/>
      <c r="AV21" s="282"/>
      <c r="AW21" s="282"/>
      <c r="AX21" s="282"/>
      <c r="AY21" s="282"/>
      <c r="AZ21" s="282"/>
      <c r="BA21" s="282"/>
      <c r="BB21" s="283"/>
    </row>
    <row r="22" spans="1:55" ht="20.100000000000001" customHeight="1" x14ac:dyDescent="0.15">
      <c r="A22" s="284"/>
      <c r="B22" s="282"/>
      <c r="C22" s="282"/>
      <c r="D22" s="285"/>
      <c r="E22" s="281"/>
      <c r="F22" s="282"/>
      <c r="G22" s="282"/>
      <c r="H22" s="282"/>
      <c r="I22" s="282"/>
      <c r="J22" s="282"/>
      <c r="K22" s="282"/>
      <c r="L22" s="282"/>
      <c r="M22" s="282"/>
      <c r="N22" s="282"/>
      <c r="O22" s="282"/>
      <c r="P22" s="282"/>
      <c r="Q22" s="285"/>
      <c r="R22" s="281"/>
      <c r="S22" s="282"/>
      <c r="T22" s="282"/>
      <c r="U22" s="282"/>
      <c r="V22" s="282"/>
      <c r="W22" s="285"/>
      <c r="X22" s="281"/>
      <c r="Y22" s="282"/>
      <c r="Z22" s="282"/>
      <c r="AA22" s="282"/>
      <c r="AB22" s="285"/>
      <c r="AC22" s="281"/>
      <c r="AD22" s="282"/>
      <c r="AE22" s="282"/>
      <c r="AF22" s="282"/>
      <c r="AG22" s="282"/>
      <c r="AH22" s="282"/>
      <c r="AI22" s="282"/>
      <c r="AJ22" s="285"/>
      <c r="AK22" s="281"/>
      <c r="AL22" s="282"/>
      <c r="AM22" s="282"/>
      <c r="AN22" s="282"/>
      <c r="AO22" s="282"/>
      <c r="AP22" s="282"/>
      <c r="AQ22" s="282"/>
      <c r="AR22" s="282"/>
      <c r="AS22" s="285"/>
      <c r="AT22" s="281"/>
      <c r="AU22" s="282"/>
      <c r="AV22" s="282"/>
      <c r="AW22" s="282"/>
      <c r="AX22" s="282"/>
      <c r="AY22" s="282"/>
      <c r="AZ22" s="282"/>
      <c r="BA22" s="282"/>
      <c r="BB22" s="283"/>
    </row>
    <row r="23" spans="1:55" ht="20.100000000000001" customHeight="1" x14ac:dyDescent="0.15">
      <c r="A23" s="284"/>
      <c r="B23" s="282"/>
      <c r="C23" s="282"/>
      <c r="D23" s="285"/>
      <c r="E23" s="281"/>
      <c r="F23" s="282"/>
      <c r="G23" s="282"/>
      <c r="H23" s="282"/>
      <c r="I23" s="282"/>
      <c r="J23" s="282"/>
      <c r="K23" s="282"/>
      <c r="L23" s="282"/>
      <c r="M23" s="282"/>
      <c r="N23" s="282"/>
      <c r="O23" s="282"/>
      <c r="P23" s="282"/>
      <c r="Q23" s="285"/>
      <c r="R23" s="281"/>
      <c r="S23" s="282"/>
      <c r="T23" s="282"/>
      <c r="U23" s="282"/>
      <c r="V23" s="282"/>
      <c r="W23" s="285"/>
      <c r="X23" s="281"/>
      <c r="Y23" s="282"/>
      <c r="Z23" s="282"/>
      <c r="AA23" s="282"/>
      <c r="AB23" s="285"/>
      <c r="AC23" s="281"/>
      <c r="AD23" s="282"/>
      <c r="AE23" s="282"/>
      <c r="AF23" s="282"/>
      <c r="AG23" s="282"/>
      <c r="AH23" s="282"/>
      <c r="AI23" s="282"/>
      <c r="AJ23" s="285"/>
      <c r="AK23" s="281"/>
      <c r="AL23" s="282"/>
      <c r="AM23" s="282"/>
      <c r="AN23" s="282"/>
      <c r="AO23" s="282"/>
      <c r="AP23" s="282"/>
      <c r="AQ23" s="282"/>
      <c r="AR23" s="282"/>
      <c r="AS23" s="285"/>
      <c r="AT23" s="281"/>
      <c r="AU23" s="282"/>
      <c r="AV23" s="282"/>
      <c r="AW23" s="282"/>
      <c r="AX23" s="282"/>
      <c r="AY23" s="282"/>
      <c r="AZ23" s="282"/>
      <c r="BA23" s="282"/>
      <c r="BB23" s="283"/>
    </row>
    <row r="24" spans="1:55" ht="20.100000000000001" customHeight="1" x14ac:dyDescent="0.15">
      <c r="A24" s="284"/>
      <c r="B24" s="282"/>
      <c r="C24" s="282"/>
      <c r="D24" s="285"/>
      <c r="E24" s="281"/>
      <c r="F24" s="282"/>
      <c r="G24" s="282"/>
      <c r="H24" s="282"/>
      <c r="I24" s="282"/>
      <c r="J24" s="282"/>
      <c r="K24" s="282"/>
      <c r="L24" s="282"/>
      <c r="M24" s="282"/>
      <c r="N24" s="282"/>
      <c r="O24" s="282"/>
      <c r="P24" s="282"/>
      <c r="Q24" s="285"/>
      <c r="R24" s="281"/>
      <c r="S24" s="282"/>
      <c r="T24" s="282"/>
      <c r="U24" s="282"/>
      <c r="V24" s="282"/>
      <c r="W24" s="285"/>
      <c r="X24" s="281"/>
      <c r="Y24" s="282"/>
      <c r="Z24" s="282"/>
      <c r="AA24" s="282"/>
      <c r="AB24" s="285"/>
      <c r="AC24" s="281"/>
      <c r="AD24" s="282"/>
      <c r="AE24" s="282"/>
      <c r="AF24" s="282"/>
      <c r="AG24" s="282"/>
      <c r="AH24" s="282"/>
      <c r="AI24" s="282"/>
      <c r="AJ24" s="285"/>
      <c r="AK24" s="281"/>
      <c r="AL24" s="282"/>
      <c r="AM24" s="282"/>
      <c r="AN24" s="282"/>
      <c r="AO24" s="282"/>
      <c r="AP24" s="282"/>
      <c r="AQ24" s="282"/>
      <c r="AR24" s="282"/>
      <c r="AS24" s="285"/>
      <c r="AT24" s="281"/>
      <c r="AU24" s="282"/>
      <c r="AV24" s="282"/>
      <c r="AW24" s="282"/>
      <c r="AX24" s="282"/>
      <c r="AY24" s="282"/>
      <c r="AZ24" s="282"/>
      <c r="BA24" s="282"/>
      <c r="BB24" s="283"/>
    </row>
    <row r="25" spans="1:55" ht="20.100000000000001" customHeight="1" x14ac:dyDescent="0.15">
      <c r="A25" s="284"/>
      <c r="B25" s="282"/>
      <c r="C25" s="282"/>
      <c r="D25" s="285"/>
      <c r="E25" s="131" t="s">
        <v>46</v>
      </c>
      <c r="F25" s="132"/>
      <c r="G25" s="132"/>
      <c r="H25" s="132"/>
      <c r="I25" s="132"/>
      <c r="J25" s="132"/>
      <c r="K25" s="132"/>
      <c r="L25" s="132"/>
      <c r="M25" s="132"/>
      <c r="N25" s="132"/>
      <c r="O25" s="132"/>
      <c r="P25" s="132"/>
      <c r="Q25" s="133"/>
      <c r="R25" s="281"/>
      <c r="S25" s="282"/>
      <c r="T25" s="282"/>
      <c r="U25" s="282"/>
      <c r="V25" s="282"/>
      <c r="W25" s="285"/>
      <c r="X25" s="281"/>
      <c r="Y25" s="282"/>
      <c r="Z25" s="282"/>
      <c r="AA25" s="282"/>
      <c r="AB25" s="285"/>
      <c r="AC25" s="281"/>
      <c r="AD25" s="282"/>
      <c r="AE25" s="282"/>
      <c r="AF25" s="282"/>
      <c r="AG25" s="282"/>
      <c r="AH25" s="282"/>
      <c r="AI25" s="282"/>
      <c r="AJ25" s="285"/>
      <c r="AK25" s="281"/>
      <c r="AL25" s="282"/>
      <c r="AM25" s="282"/>
      <c r="AN25" s="282"/>
      <c r="AO25" s="282"/>
      <c r="AP25" s="282"/>
      <c r="AQ25" s="282"/>
      <c r="AR25" s="282"/>
      <c r="AS25" s="285"/>
      <c r="AT25" s="281"/>
      <c r="AU25" s="282"/>
      <c r="AV25" s="282"/>
      <c r="AW25" s="282"/>
      <c r="AX25" s="282"/>
      <c r="AY25" s="282"/>
      <c r="AZ25" s="282"/>
      <c r="BA25" s="282"/>
      <c r="BB25" s="283"/>
      <c r="BC25" s="6" t="str">
        <f>IF(SUM($AK$25:$AS$26)=0,"",IF(SUM($AK$25:$AS$26)=$BD$7,"OK","合計が合っていません"))</f>
        <v/>
      </c>
    </row>
    <row r="26" spans="1:55" ht="20.100000000000001" customHeight="1" x14ac:dyDescent="0.15">
      <c r="A26" s="276"/>
      <c r="B26" s="274"/>
      <c r="C26" s="274"/>
      <c r="D26" s="277"/>
      <c r="E26" s="159" t="s">
        <v>20</v>
      </c>
      <c r="F26" s="160"/>
      <c r="G26" s="160"/>
      <c r="H26" s="160"/>
      <c r="I26" s="160"/>
      <c r="J26" s="160"/>
      <c r="K26" s="160"/>
      <c r="L26" s="160"/>
      <c r="M26" s="160"/>
      <c r="N26" s="160"/>
      <c r="O26" s="160"/>
      <c r="P26" s="160"/>
      <c r="Q26" s="161"/>
      <c r="R26" s="273"/>
      <c r="S26" s="274"/>
      <c r="T26" s="274"/>
      <c r="U26" s="274"/>
      <c r="V26" s="274"/>
      <c r="W26" s="277"/>
      <c r="X26" s="278"/>
      <c r="Y26" s="279"/>
      <c r="Z26" s="279"/>
      <c r="AA26" s="279"/>
      <c r="AB26" s="280"/>
      <c r="AC26" s="273"/>
      <c r="AD26" s="274"/>
      <c r="AE26" s="274"/>
      <c r="AF26" s="274"/>
      <c r="AG26" s="274"/>
      <c r="AH26" s="274"/>
      <c r="AI26" s="274"/>
      <c r="AJ26" s="277"/>
      <c r="AK26" s="273"/>
      <c r="AL26" s="274"/>
      <c r="AM26" s="274"/>
      <c r="AN26" s="274"/>
      <c r="AO26" s="274"/>
      <c r="AP26" s="274"/>
      <c r="AQ26" s="274"/>
      <c r="AR26" s="274"/>
      <c r="AS26" s="277"/>
      <c r="AT26" s="273"/>
      <c r="AU26" s="274"/>
      <c r="AV26" s="274"/>
      <c r="AW26" s="274"/>
      <c r="AX26" s="274"/>
      <c r="AY26" s="274"/>
      <c r="AZ26" s="274"/>
      <c r="BA26" s="274"/>
      <c r="BB26" s="275"/>
    </row>
    <row r="27" spans="1:55" ht="11.25" customHeight="1" x14ac:dyDescent="0.15"/>
    <row r="28" spans="1:55" ht="15" customHeight="1" x14ac:dyDescent="0.15"/>
    <row r="29" spans="1:55" ht="18" customHeight="1" x14ac:dyDescent="0.15">
      <c r="A29" s="17" t="s">
        <v>17</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row>
    <row r="30" spans="1:55" ht="21" customHeight="1" x14ac:dyDescent="0.15">
      <c r="A30" s="137" t="s">
        <v>43</v>
      </c>
      <c r="B30" s="138"/>
      <c r="C30" s="138"/>
      <c r="D30" s="138"/>
      <c r="E30" s="138"/>
      <c r="F30" s="138"/>
      <c r="G30" s="138"/>
      <c r="H30" s="138"/>
      <c r="I30" s="138"/>
      <c r="J30" s="138"/>
      <c r="K30" s="138"/>
      <c r="L30" s="138"/>
      <c r="M30" s="138"/>
      <c r="N30" s="138"/>
      <c r="O30" s="138"/>
      <c r="P30" s="138"/>
      <c r="Q30" s="138"/>
      <c r="R30" s="139"/>
      <c r="S30" s="140" t="s">
        <v>14</v>
      </c>
      <c r="T30" s="141"/>
      <c r="U30" s="141"/>
      <c r="V30" s="141"/>
      <c r="W30" s="141"/>
      <c r="X30" s="141"/>
      <c r="Y30" s="141"/>
      <c r="Z30" s="141"/>
      <c r="AA30" s="141"/>
      <c r="AB30" s="141"/>
      <c r="AC30" s="141"/>
      <c r="AD30" s="141"/>
      <c r="AE30" s="141"/>
      <c r="AF30" s="141"/>
      <c r="AG30" s="141"/>
      <c r="AH30" s="141"/>
      <c r="AI30" s="141"/>
      <c r="AJ30" s="142"/>
      <c r="AK30" s="143" t="s">
        <v>15</v>
      </c>
      <c r="AL30" s="144"/>
      <c r="AM30" s="144"/>
      <c r="AN30" s="144"/>
      <c r="AO30" s="144"/>
      <c r="AP30" s="144"/>
      <c r="AQ30" s="144"/>
      <c r="AR30" s="144"/>
      <c r="AS30" s="144"/>
      <c r="AT30" s="144"/>
      <c r="AU30" s="144"/>
      <c r="AV30" s="144"/>
      <c r="AW30" s="144"/>
      <c r="AX30" s="144"/>
      <c r="AY30" s="144"/>
      <c r="AZ30" s="144"/>
      <c r="BA30" s="144"/>
      <c r="BB30" s="145"/>
    </row>
    <row r="31" spans="1:55" ht="21" customHeight="1" x14ac:dyDescent="0.15">
      <c r="A31" s="146" t="s">
        <v>16</v>
      </c>
      <c r="B31" s="147"/>
      <c r="C31" s="147"/>
      <c r="D31" s="147"/>
      <c r="E31" s="147"/>
      <c r="F31" s="147"/>
      <c r="G31" s="147"/>
      <c r="H31" s="148"/>
      <c r="I31" s="148"/>
      <c r="J31" s="148"/>
      <c r="K31" s="148"/>
      <c r="L31" s="148"/>
      <c r="M31" s="148"/>
      <c r="N31" s="148"/>
      <c r="O31" s="148"/>
      <c r="P31" s="148"/>
      <c r="Q31" s="148"/>
      <c r="R31" s="149"/>
      <c r="S31" s="146" t="s">
        <v>12</v>
      </c>
      <c r="T31" s="147"/>
      <c r="U31" s="147"/>
      <c r="V31" s="147"/>
      <c r="W31" s="147"/>
      <c r="X31" s="147"/>
      <c r="Y31" s="147"/>
      <c r="Z31" s="150"/>
      <c r="AA31" s="150"/>
      <c r="AB31" s="150"/>
      <c r="AC31" s="150"/>
      <c r="AD31" s="150"/>
      <c r="AE31" s="150"/>
      <c r="AF31" s="150"/>
      <c r="AG31" s="150"/>
      <c r="AH31" s="150"/>
      <c r="AI31" s="150"/>
      <c r="AJ31" s="151"/>
      <c r="AK31" s="152" t="s">
        <v>32</v>
      </c>
      <c r="AL31" s="153"/>
      <c r="AM31" s="153"/>
      <c r="AN31" s="153"/>
      <c r="AO31" s="153"/>
      <c r="AP31" s="153"/>
      <c r="AQ31" s="153"/>
      <c r="AR31" s="154"/>
      <c r="AS31" s="154"/>
      <c r="AT31" s="154"/>
      <c r="AU31" s="154"/>
      <c r="AV31" s="154"/>
      <c r="AW31" s="154"/>
      <c r="AX31" s="154"/>
      <c r="AY31" s="154"/>
      <c r="AZ31" s="154"/>
      <c r="BA31" s="154"/>
      <c r="BB31" s="155"/>
    </row>
    <row r="32" spans="1:55" ht="21" customHeight="1" x14ac:dyDescent="0.15">
      <c r="A32" s="146" t="s">
        <v>10</v>
      </c>
      <c r="B32" s="147"/>
      <c r="C32" s="147"/>
      <c r="D32" s="147"/>
      <c r="E32" s="147"/>
      <c r="F32" s="147"/>
      <c r="G32" s="147"/>
      <c r="H32" s="148"/>
      <c r="I32" s="148"/>
      <c r="J32" s="148"/>
      <c r="K32" s="148"/>
      <c r="L32" s="148"/>
      <c r="M32" s="148"/>
      <c r="N32" s="148"/>
      <c r="O32" s="148"/>
      <c r="P32" s="148"/>
      <c r="Q32" s="148"/>
      <c r="R32" s="149"/>
      <c r="S32" s="146" t="s">
        <v>19</v>
      </c>
      <c r="T32" s="147"/>
      <c r="U32" s="147"/>
      <c r="V32" s="147"/>
      <c r="W32" s="147"/>
      <c r="X32" s="147"/>
      <c r="Y32" s="147"/>
      <c r="Z32" s="150"/>
      <c r="AA32" s="150"/>
      <c r="AB32" s="150"/>
      <c r="AC32" s="150"/>
      <c r="AD32" s="150"/>
      <c r="AE32" s="150"/>
      <c r="AF32" s="150"/>
      <c r="AG32" s="150"/>
      <c r="AH32" s="150"/>
      <c r="AI32" s="150"/>
      <c r="AJ32" s="151"/>
      <c r="AK32" s="152" t="s">
        <v>20</v>
      </c>
      <c r="AL32" s="153"/>
      <c r="AM32" s="153"/>
      <c r="AN32" s="153"/>
      <c r="AO32" s="153"/>
      <c r="AP32" s="153"/>
      <c r="AQ32" s="153"/>
      <c r="AR32" s="154"/>
      <c r="AS32" s="154"/>
      <c r="AT32" s="154"/>
      <c r="AU32" s="154"/>
      <c r="AV32" s="154"/>
      <c r="AW32" s="154"/>
      <c r="AX32" s="154"/>
      <c r="AY32" s="154"/>
      <c r="AZ32" s="154"/>
      <c r="BA32" s="154"/>
      <c r="BB32" s="155"/>
    </row>
    <row r="33" spans="1:54" ht="21" customHeight="1" x14ac:dyDescent="0.15">
      <c r="A33" s="172" t="s">
        <v>11</v>
      </c>
      <c r="B33" s="173"/>
      <c r="C33" s="173"/>
      <c r="D33" s="173"/>
      <c r="E33" s="173"/>
      <c r="F33" s="173"/>
      <c r="G33" s="173"/>
      <c r="H33" s="174"/>
      <c r="I33" s="174"/>
      <c r="J33" s="174"/>
      <c r="K33" s="174"/>
      <c r="L33" s="174"/>
      <c r="M33" s="174"/>
      <c r="N33" s="174"/>
      <c r="O33" s="174"/>
      <c r="P33" s="174"/>
      <c r="Q33" s="174"/>
      <c r="R33" s="175"/>
      <c r="S33" s="172" t="s">
        <v>13</v>
      </c>
      <c r="T33" s="173"/>
      <c r="U33" s="173"/>
      <c r="V33" s="173"/>
      <c r="W33" s="173"/>
      <c r="X33" s="173"/>
      <c r="Y33" s="173"/>
      <c r="Z33" s="176"/>
      <c r="AA33" s="176"/>
      <c r="AB33" s="176"/>
      <c r="AC33" s="176"/>
      <c r="AD33" s="176"/>
      <c r="AE33" s="176"/>
      <c r="AF33" s="176"/>
      <c r="AG33" s="176"/>
      <c r="AH33" s="176"/>
      <c r="AI33" s="176"/>
      <c r="AJ33" s="177"/>
      <c r="AK33" s="178" t="s">
        <v>27</v>
      </c>
      <c r="AL33" s="179"/>
      <c r="AM33" s="179"/>
      <c r="AN33" s="179"/>
      <c r="AO33" s="179"/>
      <c r="AP33" s="179"/>
      <c r="AQ33" s="179"/>
      <c r="AR33" s="180"/>
      <c r="AS33" s="180"/>
      <c r="AT33" s="180"/>
      <c r="AU33" s="180"/>
      <c r="AV33" s="180"/>
      <c r="AW33" s="180"/>
      <c r="AX33" s="180"/>
      <c r="AY33" s="180"/>
      <c r="AZ33" s="180"/>
      <c r="BA33" s="180"/>
      <c r="BB33" s="181"/>
    </row>
    <row r="34" spans="1:54" ht="26.1" customHeight="1" x14ac:dyDescent="0.15">
      <c r="A34" s="182" t="s">
        <v>5</v>
      </c>
      <c r="B34" s="182"/>
      <c r="C34" s="182"/>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row>
    <row r="35" spans="1:54" ht="26.1" customHeight="1" x14ac:dyDescent="0.15">
      <c r="A35" s="184"/>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4"/>
    </row>
    <row r="36" spans="1:54" ht="26.1" customHeight="1" x14ac:dyDescent="0.15">
      <c r="A36" s="185"/>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row>
    <row r="37" spans="1:54" ht="15" customHeight="1" x14ac:dyDescent="0.15">
      <c r="A37" s="186"/>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38"/>
      <c r="Z37" s="39"/>
      <c r="AA37" s="39"/>
      <c r="AB37" s="39"/>
      <c r="AC37" s="39"/>
      <c r="AD37" s="40"/>
      <c r="AE37" s="42"/>
      <c r="AF37" s="40"/>
      <c r="AG37" s="40"/>
      <c r="AH37" s="40"/>
      <c r="AI37" s="40"/>
      <c r="AJ37" s="43"/>
      <c r="AK37" s="40"/>
      <c r="AL37" s="39"/>
      <c r="AM37" s="39"/>
      <c r="AN37" s="39"/>
      <c r="AO37" s="39"/>
      <c r="AP37" s="41"/>
      <c r="AQ37" s="188"/>
      <c r="AR37" s="189"/>
      <c r="AS37" s="189"/>
      <c r="AT37" s="190" t="s">
        <v>33</v>
      </c>
      <c r="AU37" s="190"/>
      <c r="AV37" s="190"/>
      <c r="AW37" s="190"/>
      <c r="AX37" s="190"/>
      <c r="AY37" s="190"/>
      <c r="AZ37" s="189"/>
      <c r="BA37" s="189"/>
      <c r="BB37" s="197"/>
    </row>
    <row r="38" spans="1:54" ht="24" customHeight="1" x14ac:dyDescent="0.15">
      <c r="A38" s="198"/>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3"/>
    </row>
    <row r="39" spans="1:54" ht="24" customHeight="1" x14ac:dyDescent="0.15">
      <c r="A39" s="199"/>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4"/>
    </row>
    <row r="41" spans="1:54" ht="18" customHeight="1" x14ac:dyDescent="0.15">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row>
    <row r="42" spans="1:54" ht="18" customHeight="1" x14ac:dyDescent="0.15">
      <c r="A42" s="195"/>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row>
  </sheetData>
  <sheetProtection algorithmName="SHA-512" hashValue="Jkc3K6oWVT4U2TXo8uA+MWtvf9SPXizHy3+cgH9k/uvfjbG3Ve6DCP2Nfy1T7cYYrxlgnBm67cGXigBesW3ZNg==" saltValue="C6GXJJgEy9FPkc2nDE6YrQ==" spinCount="100000" sheet="1" objects="1" selectLockedCells="1" selectUnlockedCells="1"/>
  <mergeCells count="144">
    <mergeCell ref="AO1:BB3"/>
    <mergeCell ref="T2:AI3"/>
    <mergeCell ref="AB4:BB4"/>
    <mergeCell ref="BC4:BF4"/>
    <mergeCell ref="A6:U6"/>
    <mergeCell ref="AF6:BA10"/>
    <mergeCell ref="A8:C8"/>
    <mergeCell ref="D8:E8"/>
    <mergeCell ref="F8:G8"/>
    <mergeCell ref="H8:I8"/>
    <mergeCell ref="T15:AI15"/>
    <mergeCell ref="A16:D16"/>
    <mergeCell ref="E16:Q16"/>
    <mergeCell ref="R16:W16"/>
    <mergeCell ref="X16:AB16"/>
    <mergeCell ref="AC16:AJ16"/>
    <mergeCell ref="V8:AE8"/>
    <mergeCell ref="A10:C10"/>
    <mergeCell ref="D10:U10"/>
    <mergeCell ref="AF11:BB11"/>
    <mergeCell ref="A12:B12"/>
    <mergeCell ref="C12:U12"/>
    <mergeCell ref="AF12:BB13"/>
    <mergeCell ref="J8:K8"/>
    <mergeCell ref="L8:M8"/>
    <mergeCell ref="N8:O8"/>
    <mergeCell ref="P8:Q8"/>
    <mergeCell ref="R8:S8"/>
    <mergeCell ref="T8:U8"/>
    <mergeCell ref="AK16:AS16"/>
    <mergeCell ref="AT16:BB16"/>
    <mergeCell ref="A17:D17"/>
    <mergeCell ref="E17:Q17"/>
    <mergeCell ref="R17:W17"/>
    <mergeCell ref="X17:AB17"/>
    <mergeCell ref="AC17:AJ17"/>
    <mergeCell ref="AK17:AS17"/>
    <mergeCell ref="AT17:BB17"/>
    <mergeCell ref="AT18:BB18"/>
    <mergeCell ref="A19:D19"/>
    <mergeCell ref="E19:Q19"/>
    <mergeCell ref="R19:W19"/>
    <mergeCell ref="X19:AB19"/>
    <mergeCell ref="AC19:AJ19"/>
    <mergeCell ref="AK19:AS19"/>
    <mergeCell ref="AT19:BB19"/>
    <mergeCell ref="A18:D18"/>
    <mergeCell ref="E18:Q18"/>
    <mergeCell ref="R18:W18"/>
    <mergeCell ref="X18:AB18"/>
    <mergeCell ref="AC18:AJ18"/>
    <mergeCell ref="AK18:AS18"/>
    <mergeCell ref="AT20:BB20"/>
    <mergeCell ref="A21:D21"/>
    <mergeCell ref="E21:Q21"/>
    <mergeCell ref="R21:W21"/>
    <mergeCell ref="X21:AB21"/>
    <mergeCell ref="AC21:AJ21"/>
    <mergeCell ref="AK21:AS21"/>
    <mergeCell ref="AT21:BB21"/>
    <mergeCell ref="A20:D20"/>
    <mergeCell ref="E20:Q20"/>
    <mergeCell ref="R20:W20"/>
    <mergeCell ref="X20:AB20"/>
    <mergeCell ref="AC20:AJ20"/>
    <mergeCell ref="AK20:AS20"/>
    <mergeCell ref="AT22:BB22"/>
    <mergeCell ref="A23:D23"/>
    <mergeCell ref="E23:Q23"/>
    <mergeCell ref="R23:W23"/>
    <mergeCell ref="X23:AB23"/>
    <mergeCell ref="AC23:AJ23"/>
    <mergeCell ref="AK23:AS23"/>
    <mergeCell ref="AT23:BB23"/>
    <mergeCell ref="A22:D22"/>
    <mergeCell ref="E22:Q22"/>
    <mergeCell ref="R22:W22"/>
    <mergeCell ref="X22:AB22"/>
    <mergeCell ref="AC22:AJ22"/>
    <mergeCell ref="AK22:AS22"/>
    <mergeCell ref="AT24:BB24"/>
    <mergeCell ref="A25:D25"/>
    <mergeCell ref="E25:Q25"/>
    <mergeCell ref="R25:W25"/>
    <mergeCell ref="X25:AB25"/>
    <mergeCell ref="AC25:AJ25"/>
    <mergeCell ref="AK25:AS25"/>
    <mergeCell ref="AT25:BB25"/>
    <mergeCell ref="A24:D24"/>
    <mergeCell ref="E24:Q24"/>
    <mergeCell ref="R24:W24"/>
    <mergeCell ref="X24:AB24"/>
    <mergeCell ref="AC24:AJ24"/>
    <mergeCell ref="AK24:AS24"/>
    <mergeCell ref="AT26:BB26"/>
    <mergeCell ref="A30:R30"/>
    <mergeCell ref="S30:AJ30"/>
    <mergeCell ref="AK30:BB30"/>
    <mergeCell ref="A31:G31"/>
    <mergeCell ref="H31:R31"/>
    <mergeCell ref="S31:Y31"/>
    <mergeCell ref="Z31:AJ31"/>
    <mergeCell ref="AK31:AQ31"/>
    <mergeCell ref="AR31:BB31"/>
    <mergeCell ref="A26:D26"/>
    <mergeCell ref="E26:Q26"/>
    <mergeCell ref="R26:W26"/>
    <mergeCell ref="X26:AB26"/>
    <mergeCell ref="AC26:AJ26"/>
    <mergeCell ref="AK26:AS26"/>
    <mergeCell ref="A33:G33"/>
    <mergeCell ref="H33:R33"/>
    <mergeCell ref="S33:Y33"/>
    <mergeCell ref="Z33:AJ33"/>
    <mergeCell ref="AK33:AQ33"/>
    <mergeCell ref="AR33:BB33"/>
    <mergeCell ref="A32:G32"/>
    <mergeCell ref="H32:R32"/>
    <mergeCell ref="S32:Y32"/>
    <mergeCell ref="Z32:AJ32"/>
    <mergeCell ref="AK32:AQ32"/>
    <mergeCell ref="AR32:BB32"/>
    <mergeCell ref="A34:C34"/>
    <mergeCell ref="D34:BB34"/>
    <mergeCell ref="A35:BB35"/>
    <mergeCell ref="A36:BB36"/>
    <mergeCell ref="A37:F37"/>
    <mergeCell ref="G37:L37"/>
    <mergeCell ref="M37:R37"/>
    <mergeCell ref="S37:X37"/>
    <mergeCell ref="AK38:AP39"/>
    <mergeCell ref="AQ38:AV39"/>
    <mergeCell ref="AW38:BB39"/>
    <mergeCell ref="A41:BB41"/>
    <mergeCell ref="A42:BB42"/>
    <mergeCell ref="AQ37:AS37"/>
    <mergeCell ref="AT37:AY37"/>
    <mergeCell ref="AZ37:BB37"/>
    <mergeCell ref="A38:F39"/>
    <mergeCell ref="G38:L39"/>
    <mergeCell ref="M38:R39"/>
    <mergeCell ref="S38:X39"/>
    <mergeCell ref="Y38:AD39"/>
    <mergeCell ref="AE38:AJ39"/>
  </mergeCells>
  <phoneticPr fontId="1"/>
  <printOptions horizontalCentered="1" verticalCentered="1"/>
  <pageMargins left="0.78740157480314965" right="0.39370078740157483" top="0.70866141732283472" bottom="0.70866141732283472" header="0.27559055118110237" footer="0.19685039370078741"/>
  <pageSetup paperSize="9" orientation="portrait" verticalDpi="0" r:id="rId1"/>
  <headerFooter alignWithMargins="0">
    <oddFooter>&amp;R&amp;"ＭＳ Ｐ明朝,標準"&amp;8 2023.8.16改訂</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E04A0-1762-4BBA-B78D-F2165E2B3049}">
  <dimension ref="A1:BM42"/>
  <sheetViews>
    <sheetView zoomScaleNormal="100" workbookViewId="0">
      <selection activeCell="AK17" sqref="AK17:AS17"/>
    </sheetView>
  </sheetViews>
  <sheetFormatPr defaultRowHeight="18" customHeight="1" x14ac:dyDescent="0.15"/>
  <cols>
    <col min="1" max="54" width="1.625" style="6" customWidth="1"/>
    <col min="55" max="55" width="9" style="6"/>
    <col min="56" max="56" width="15.625" style="6" customWidth="1"/>
    <col min="57" max="16384" width="9" style="6"/>
  </cols>
  <sheetData>
    <row r="1" spans="1:65" ht="21.75" customHeight="1" x14ac:dyDescent="0.15">
      <c r="AO1" s="210"/>
      <c r="AP1" s="211"/>
      <c r="AQ1" s="211"/>
      <c r="AR1" s="211"/>
      <c r="AS1" s="211"/>
      <c r="AT1" s="211"/>
      <c r="AU1" s="211"/>
      <c r="AV1" s="211"/>
      <c r="AW1" s="211"/>
      <c r="AX1" s="211"/>
      <c r="AY1" s="211"/>
      <c r="AZ1" s="211"/>
      <c r="BA1" s="211"/>
      <c r="BB1" s="212"/>
    </row>
    <row r="2" spans="1:65" ht="21.75" customHeight="1" x14ac:dyDescent="0.15">
      <c r="T2" s="71" t="s">
        <v>6</v>
      </c>
      <c r="U2" s="71"/>
      <c r="V2" s="71"/>
      <c r="W2" s="71"/>
      <c r="X2" s="71"/>
      <c r="Y2" s="71"/>
      <c r="Z2" s="71"/>
      <c r="AA2" s="71"/>
      <c r="AB2" s="71"/>
      <c r="AC2" s="71"/>
      <c r="AD2" s="71"/>
      <c r="AE2" s="71"/>
      <c r="AF2" s="71"/>
      <c r="AG2" s="71"/>
      <c r="AH2" s="71"/>
      <c r="AI2" s="71"/>
      <c r="AJ2" s="10"/>
      <c r="AK2" s="10"/>
      <c r="AO2" s="213"/>
      <c r="AP2" s="214"/>
      <c r="AQ2" s="214"/>
      <c r="AR2" s="214"/>
      <c r="AS2" s="214"/>
      <c r="AT2" s="214"/>
      <c r="AU2" s="214"/>
      <c r="AV2" s="214"/>
      <c r="AW2" s="214"/>
      <c r="AX2" s="214"/>
      <c r="AY2" s="214"/>
      <c r="AZ2" s="214"/>
      <c r="BA2" s="214"/>
      <c r="BB2" s="215"/>
      <c r="BD2" s="13"/>
      <c r="BE2" s="13"/>
      <c r="BF2" s="13"/>
      <c r="BG2" s="13"/>
      <c r="BH2" s="13"/>
      <c r="BI2" s="13"/>
      <c r="BJ2" s="13"/>
      <c r="BK2" s="13"/>
      <c r="BL2" s="13"/>
      <c r="BM2" s="13"/>
    </row>
    <row r="3" spans="1:65" ht="9.75" customHeight="1" x14ac:dyDescent="0.15">
      <c r="Q3" s="7"/>
      <c r="R3" s="7"/>
      <c r="S3" s="7"/>
      <c r="T3" s="72"/>
      <c r="U3" s="72"/>
      <c r="V3" s="72"/>
      <c r="W3" s="72"/>
      <c r="X3" s="72"/>
      <c r="Y3" s="72"/>
      <c r="Z3" s="72"/>
      <c r="AA3" s="72"/>
      <c r="AB3" s="72"/>
      <c r="AC3" s="72"/>
      <c r="AD3" s="72"/>
      <c r="AE3" s="72"/>
      <c r="AF3" s="72"/>
      <c r="AG3" s="72"/>
      <c r="AH3" s="72"/>
      <c r="AI3" s="72"/>
      <c r="AJ3" s="7"/>
      <c r="AK3" s="7"/>
      <c r="AO3" s="216"/>
      <c r="AP3" s="217"/>
      <c r="AQ3" s="217"/>
      <c r="AR3" s="217"/>
      <c r="AS3" s="217"/>
      <c r="AT3" s="217"/>
      <c r="AU3" s="217"/>
      <c r="AV3" s="217"/>
      <c r="AW3" s="217"/>
      <c r="AX3" s="217"/>
      <c r="AY3" s="217"/>
      <c r="AZ3" s="217"/>
      <c r="BA3" s="217"/>
      <c r="BB3" s="218"/>
    </row>
    <row r="4" spans="1:65" ht="30" customHeight="1" x14ac:dyDescent="0.15">
      <c r="AB4" s="73">
        <v>45154</v>
      </c>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4" t="s">
        <v>35</v>
      </c>
      <c r="BD4" s="74"/>
      <c r="BE4" s="74"/>
      <c r="BF4" s="74"/>
    </row>
    <row r="5" spans="1:65" ht="15" customHeight="1" x14ac:dyDescent="0.15">
      <c r="BD5" s="34"/>
    </row>
    <row r="6" spans="1:65" ht="21.95" customHeight="1" x14ac:dyDescent="0.15">
      <c r="A6" s="75" t="s">
        <v>29</v>
      </c>
      <c r="B6" s="75"/>
      <c r="C6" s="75"/>
      <c r="D6" s="75"/>
      <c r="E6" s="75"/>
      <c r="F6" s="75"/>
      <c r="G6" s="75"/>
      <c r="H6" s="75"/>
      <c r="I6" s="75"/>
      <c r="J6" s="75"/>
      <c r="K6" s="75"/>
      <c r="L6" s="75"/>
      <c r="M6" s="75"/>
      <c r="N6" s="75"/>
      <c r="O6" s="75"/>
      <c r="P6" s="75"/>
      <c r="Q6" s="75"/>
      <c r="R6" s="75"/>
      <c r="S6" s="75"/>
      <c r="T6" s="75"/>
      <c r="U6" s="75"/>
      <c r="AA6" s="17" t="s">
        <v>30</v>
      </c>
      <c r="AF6" s="230" t="s">
        <v>67</v>
      </c>
      <c r="AG6" s="230"/>
      <c r="AH6" s="230"/>
      <c r="AI6" s="230"/>
      <c r="AJ6" s="230"/>
      <c r="AK6" s="230"/>
      <c r="AL6" s="230"/>
      <c r="AM6" s="230"/>
      <c r="AN6" s="230"/>
      <c r="AO6" s="230"/>
      <c r="AP6" s="230"/>
      <c r="AQ6" s="230"/>
      <c r="AR6" s="230"/>
      <c r="AS6" s="230"/>
      <c r="AT6" s="230"/>
      <c r="AU6" s="230"/>
      <c r="AV6" s="230"/>
      <c r="AW6" s="230"/>
      <c r="AX6" s="230"/>
      <c r="AY6" s="230"/>
      <c r="AZ6" s="230"/>
      <c r="BA6" s="230"/>
      <c r="BD6" s="33">
        <v>10</v>
      </c>
      <c r="BE6" s="32" t="s">
        <v>50</v>
      </c>
    </row>
    <row r="7" spans="1:65" ht="15" customHeight="1" x14ac:dyDescent="0.15">
      <c r="AF7" s="230"/>
      <c r="AG7" s="230"/>
      <c r="AH7" s="230"/>
      <c r="AI7" s="230"/>
      <c r="AJ7" s="230"/>
      <c r="AK7" s="230"/>
      <c r="AL7" s="230"/>
      <c r="AM7" s="230"/>
      <c r="AN7" s="230"/>
      <c r="AO7" s="230"/>
      <c r="AP7" s="230"/>
      <c r="AQ7" s="230"/>
      <c r="AR7" s="230"/>
      <c r="AS7" s="230"/>
      <c r="AT7" s="230"/>
      <c r="AU7" s="230"/>
      <c r="AV7" s="230"/>
      <c r="AW7" s="230"/>
      <c r="AX7" s="230"/>
      <c r="AY7" s="230"/>
      <c r="AZ7" s="230"/>
      <c r="BA7" s="230"/>
      <c r="BD7" s="78">
        <f>+AK25+AK26</f>
        <v>0</v>
      </c>
      <c r="BE7" s="79" t="s">
        <v>28</v>
      </c>
    </row>
    <row r="8" spans="1:65" ht="39.75" customHeight="1" x14ac:dyDescent="0.15">
      <c r="A8" s="80" t="s">
        <v>7</v>
      </c>
      <c r="B8" s="80"/>
      <c r="C8" s="81"/>
      <c r="D8" s="90" t="str">
        <f>IF(LEN($BD$7)-8&gt;0,MID($BD$7,LEN($BD$7)-8,1),IF(LEN($BD$7)-8=0,"\",""))</f>
        <v/>
      </c>
      <c r="E8" s="91"/>
      <c r="F8" s="91" t="str">
        <f>IF(LEN($BD$7)-7&gt;0,MID($BD$7,LEN($BD$7)-7,1),IF(LEN($BD$7)-7=0,"\",""))</f>
        <v/>
      </c>
      <c r="G8" s="91"/>
      <c r="H8" s="219" t="str">
        <f>IF(LEN($BD$7)-6&gt;0,MID($BD$7,LEN($BD$7)-6,1),IF(LEN($BD$7)-6=0,"\",""))</f>
        <v/>
      </c>
      <c r="I8" s="221"/>
      <c r="J8" s="222" t="str">
        <f>IF(LEN($BD$7)-5&gt;0,MID($BD$7,LEN($BD$7)-5,1),IF(LEN($BD$7)-5=0,"\",""))</f>
        <v/>
      </c>
      <c r="K8" s="220"/>
      <c r="L8" s="219" t="str">
        <f>IF(LEN($BD$7)-4&gt;0,MID($BD$7,LEN($BD$7)-4,1),IF(LEN($BD$7)-4=0,"\",""))</f>
        <v/>
      </c>
      <c r="M8" s="220"/>
      <c r="N8" s="219" t="str">
        <f>IF(LEN($BD$7)-3&gt;0,MID($BD$7,LEN($BD$7)-3,1),IF(LEN($BD$7)-3=0,"\",""))</f>
        <v/>
      </c>
      <c r="O8" s="221"/>
      <c r="P8" s="222" t="str">
        <f>IF(LEN($BD$7)-2&gt;0,MID($BD$7,LEN($BD$7)-2,1),IF(LEN($BD$7)-2=0,"\",""))</f>
        <v/>
      </c>
      <c r="Q8" s="220"/>
      <c r="R8" s="219" t="str">
        <f>IF(LEN($BD$7)-1&gt;0,MID($BD$7,LEN($BD$7)-1,1),IF(LEN($BD$7)-1=0,"\",""))</f>
        <v>\</v>
      </c>
      <c r="S8" s="220"/>
      <c r="T8" s="219" t="str">
        <f>IF(LEN($BD$7)&gt;0,MID($BD$7,LEN($BD$7),1),IF(LEN($BD$7)=0,"\",""))</f>
        <v>0</v>
      </c>
      <c r="U8" s="221"/>
      <c r="V8" s="86" t="s">
        <v>69</v>
      </c>
      <c r="W8" s="87"/>
      <c r="X8" s="87"/>
      <c r="Y8" s="87"/>
      <c r="Z8" s="87"/>
      <c r="AA8" s="87"/>
      <c r="AB8" s="87"/>
      <c r="AC8" s="87"/>
      <c r="AD8" s="87"/>
      <c r="AE8" s="87"/>
      <c r="AF8" s="230"/>
      <c r="AG8" s="230"/>
      <c r="AH8" s="230"/>
      <c r="AI8" s="230"/>
      <c r="AJ8" s="230"/>
      <c r="AK8" s="230"/>
      <c r="AL8" s="230"/>
      <c r="AM8" s="230"/>
      <c r="AN8" s="230"/>
      <c r="AO8" s="230"/>
      <c r="AP8" s="230"/>
      <c r="AQ8" s="230"/>
      <c r="AR8" s="230"/>
      <c r="AS8" s="230"/>
      <c r="AT8" s="230"/>
      <c r="AU8" s="230"/>
      <c r="AV8" s="230"/>
      <c r="AW8" s="230"/>
      <c r="AX8" s="230"/>
      <c r="AY8" s="230"/>
      <c r="AZ8" s="230"/>
      <c r="BA8" s="230"/>
      <c r="BD8" s="78"/>
      <c r="BE8" s="79"/>
    </row>
    <row r="9" spans="1:65" ht="18" customHeight="1" x14ac:dyDescent="0.15">
      <c r="AC9" s="23"/>
      <c r="AD9" s="23"/>
      <c r="AE9" s="23"/>
      <c r="AF9" s="230"/>
      <c r="AG9" s="230"/>
      <c r="AH9" s="230"/>
      <c r="AI9" s="230"/>
      <c r="AJ9" s="230"/>
      <c r="AK9" s="230"/>
      <c r="AL9" s="230"/>
      <c r="AM9" s="230"/>
      <c r="AN9" s="230"/>
      <c r="AO9" s="230"/>
      <c r="AP9" s="230"/>
      <c r="AQ9" s="230"/>
      <c r="AR9" s="230"/>
      <c r="AS9" s="230"/>
      <c r="AT9" s="230"/>
      <c r="AU9" s="230"/>
      <c r="AV9" s="230"/>
      <c r="AW9" s="230"/>
      <c r="AX9" s="230"/>
      <c r="AY9" s="230"/>
      <c r="AZ9" s="230"/>
      <c r="BA9" s="230"/>
      <c r="BC9" s="88"/>
      <c r="BD9" s="35"/>
    </row>
    <row r="10" spans="1:65" ht="39.75" customHeight="1" x14ac:dyDescent="0.15">
      <c r="A10" s="98" t="s">
        <v>8</v>
      </c>
      <c r="B10" s="99"/>
      <c r="C10" s="99"/>
      <c r="D10" s="100"/>
      <c r="E10" s="100"/>
      <c r="F10" s="100"/>
      <c r="G10" s="100"/>
      <c r="H10" s="100"/>
      <c r="I10" s="100"/>
      <c r="J10" s="100"/>
      <c r="K10" s="100"/>
      <c r="L10" s="100"/>
      <c r="M10" s="100"/>
      <c r="N10" s="100"/>
      <c r="O10" s="100"/>
      <c r="P10" s="100"/>
      <c r="Q10" s="100"/>
      <c r="R10" s="100"/>
      <c r="S10" s="100"/>
      <c r="T10" s="100"/>
      <c r="U10" s="101"/>
      <c r="AC10" s="23"/>
      <c r="AD10" s="23"/>
      <c r="AE10" s="23"/>
      <c r="AF10" s="230"/>
      <c r="AG10" s="230"/>
      <c r="AH10" s="230"/>
      <c r="AI10" s="230"/>
      <c r="AJ10" s="230"/>
      <c r="AK10" s="230"/>
      <c r="AL10" s="230"/>
      <c r="AM10" s="230"/>
      <c r="AN10" s="230"/>
      <c r="AO10" s="230"/>
      <c r="AP10" s="230"/>
      <c r="AQ10" s="230"/>
      <c r="AR10" s="230"/>
      <c r="AS10" s="230"/>
      <c r="AT10" s="230"/>
      <c r="AU10" s="230"/>
      <c r="AV10" s="230"/>
      <c r="AW10" s="230"/>
      <c r="AX10" s="230"/>
      <c r="AY10" s="230"/>
      <c r="AZ10" s="230"/>
      <c r="BA10" s="230"/>
      <c r="BC10" s="88"/>
      <c r="BD10" s="35"/>
    </row>
    <row r="11" spans="1:65" ht="15" customHeight="1" x14ac:dyDescent="0.15">
      <c r="Y11" s="28"/>
      <c r="Z11" s="28"/>
      <c r="AA11" s="28"/>
      <c r="AB11" s="28"/>
      <c r="AC11" s="28"/>
      <c r="AD11" s="28"/>
      <c r="AE11" s="28"/>
      <c r="AF11" s="223" t="s">
        <v>47</v>
      </c>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row>
    <row r="12" spans="1:65" ht="18" customHeight="1" x14ac:dyDescent="0.15">
      <c r="A12" s="103" t="s">
        <v>18</v>
      </c>
      <c r="B12" s="103"/>
      <c r="C12" s="104"/>
      <c r="D12" s="104"/>
      <c r="E12" s="104"/>
      <c r="F12" s="104"/>
      <c r="G12" s="104"/>
      <c r="H12" s="104"/>
      <c r="I12" s="104"/>
      <c r="J12" s="104"/>
      <c r="K12" s="104"/>
      <c r="L12" s="104"/>
      <c r="M12" s="104"/>
      <c r="N12" s="104"/>
      <c r="O12" s="104"/>
      <c r="P12" s="104"/>
      <c r="Q12" s="104"/>
      <c r="R12" s="104"/>
      <c r="S12" s="104"/>
      <c r="T12" s="104"/>
      <c r="U12" s="104"/>
      <c r="Y12" s="28"/>
      <c r="Z12" s="28"/>
      <c r="AA12" s="27"/>
      <c r="AB12" s="27"/>
      <c r="AC12" s="27"/>
      <c r="AD12" s="27"/>
      <c r="AE12" s="27"/>
      <c r="AF12" s="295" t="s">
        <v>70</v>
      </c>
      <c r="AG12" s="296"/>
      <c r="AH12" s="296"/>
      <c r="AI12" s="296"/>
      <c r="AJ12" s="296"/>
      <c r="AK12" s="296"/>
      <c r="AL12" s="296"/>
      <c r="AM12" s="296"/>
      <c r="AN12" s="296"/>
      <c r="AO12" s="296"/>
      <c r="AP12" s="296"/>
      <c r="AQ12" s="296"/>
      <c r="AR12" s="296"/>
      <c r="AS12" s="296"/>
      <c r="AT12" s="296"/>
      <c r="AU12" s="296"/>
      <c r="AV12" s="296"/>
      <c r="AW12" s="296"/>
      <c r="AX12" s="296"/>
      <c r="AY12" s="296"/>
      <c r="AZ12" s="296"/>
      <c r="BA12" s="296"/>
      <c r="BB12" s="297"/>
    </row>
    <row r="13" spans="1:65" ht="9" customHeight="1" x14ac:dyDescent="0.15">
      <c r="B13" s="18"/>
      <c r="AA13" s="27"/>
      <c r="AB13" s="27"/>
      <c r="AC13" s="27"/>
      <c r="AD13" s="27"/>
      <c r="AE13" s="27"/>
      <c r="AF13" s="298"/>
      <c r="AG13" s="299"/>
      <c r="AH13" s="299"/>
      <c r="AI13" s="299"/>
      <c r="AJ13" s="299"/>
      <c r="AK13" s="299"/>
      <c r="AL13" s="299"/>
      <c r="AM13" s="299"/>
      <c r="AN13" s="299"/>
      <c r="AO13" s="299"/>
      <c r="AP13" s="299"/>
      <c r="AQ13" s="299"/>
      <c r="AR13" s="299"/>
      <c r="AS13" s="299"/>
      <c r="AT13" s="299"/>
      <c r="AU13" s="299"/>
      <c r="AV13" s="299"/>
      <c r="AW13" s="299"/>
      <c r="AX13" s="299"/>
      <c r="AY13" s="299"/>
      <c r="AZ13" s="299"/>
      <c r="BA13" s="299"/>
      <c r="BB13" s="300"/>
    </row>
    <row r="14" spans="1:65" ht="9" customHeight="1" x14ac:dyDescent="0.15">
      <c r="B14" s="18"/>
      <c r="AA14" s="27"/>
      <c r="AB14" s="27"/>
      <c r="AC14" s="27"/>
      <c r="AD14" s="27"/>
      <c r="AE14" s="27"/>
      <c r="AF14" s="26"/>
      <c r="AG14" s="26"/>
      <c r="AH14" s="26"/>
      <c r="AI14" s="26"/>
      <c r="AJ14" s="26"/>
      <c r="AK14" s="26"/>
      <c r="AL14" s="26"/>
      <c r="AM14" s="26"/>
      <c r="AN14" s="26"/>
      <c r="AO14" s="26"/>
      <c r="AP14" s="26"/>
      <c r="AQ14" s="26"/>
      <c r="AR14" s="26"/>
      <c r="AS14" s="26"/>
      <c r="AT14" s="26"/>
      <c r="AU14" s="26"/>
      <c r="AV14" s="26"/>
      <c r="AW14" s="26"/>
      <c r="AX14" s="26"/>
      <c r="AY14" s="26"/>
      <c r="AZ14" s="26"/>
      <c r="BA14" s="26"/>
      <c r="BB14" s="26"/>
    </row>
    <row r="15" spans="1:65" ht="24.95" customHeight="1" x14ac:dyDescent="0.2">
      <c r="Q15" s="19"/>
      <c r="R15" s="19"/>
      <c r="S15" s="19"/>
      <c r="T15" s="93" t="s">
        <v>9</v>
      </c>
      <c r="U15" s="93"/>
      <c r="V15" s="93"/>
      <c r="W15" s="93"/>
      <c r="X15" s="93"/>
      <c r="Y15" s="93"/>
      <c r="Z15" s="93"/>
      <c r="AA15" s="93"/>
      <c r="AB15" s="93"/>
      <c r="AC15" s="93"/>
      <c r="AD15" s="93"/>
      <c r="AE15" s="93"/>
      <c r="AF15" s="93"/>
      <c r="AG15" s="93"/>
      <c r="AH15" s="93"/>
      <c r="AI15" s="93"/>
      <c r="AJ15" s="9"/>
      <c r="AK15" s="9"/>
    </row>
    <row r="16" spans="1:65" ht="18" customHeight="1" x14ac:dyDescent="0.15">
      <c r="A16" s="94" t="s">
        <v>0</v>
      </c>
      <c r="B16" s="95"/>
      <c r="C16" s="95"/>
      <c r="D16" s="96"/>
      <c r="E16" s="97" t="s">
        <v>1</v>
      </c>
      <c r="F16" s="95"/>
      <c r="G16" s="95"/>
      <c r="H16" s="95"/>
      <c r="I16" s="95"/>
      <c r="J16" s="95"/>
      <c r="K16" s="95"/>
      <c r="L16" s="95"/>
      <c r="M16" s="95"/>
      <c r="N16" s="95"/>
      <c r="O16" s="95"/>
      <c r="P16" s="95"/>
      <c r="Q16" s="96"/>
      <c r="R16" s="97" t="s">
        <v>2</v>
      </c>
      <c r="S16" s="95"/>
      <c r="T16" s="95"/>
      <c r="U16" s="95"/>
      <c r="V16" s="95"/>
      <c r="W16" s="96"/>
      <c r="X16" s="97" t="s">
        <v>3</v>
      </c>
      <c r="Y16" s="95"/>
      <c r="Z16" s="95"/>
      <c r="AA16" s="95"/>
      <c r="AB16" s="96"/>
      <c r="AC16" s="97" t="s">
        <v>31</v>
      </c>
      <c r="AD16" s="95"/>
      <c r="AE16" s="95"/>
      <c r="AF16" s="95"/>
      <c r="AG16" s="95"/>
      <c r="AH16" s="95"/>
      <c r="AI16" s="95"/>
      <c r="AJ16" s="96"/>
      <c r="AK16" s="97" t="s">
        <v>4</v>
      </c>
      <c r="AL16" s="95"/>
      <c r="AM16" s="95"/>
      <c r="AN16" s="95"/>
      <c r="AO16" s="95"/>
      <c r="AP16" s="95"/>
      <c r="AQ16" s="95"/>
      <c r="AR16" s="95"/>
      <c r="AS16" s="96"/>
      <c r="AT16" s="97" t="s">
        <v>5</v>
      </c>
      <c r="AU16" s="95"/>
      <c r="AV16" s="95"/>
      <c r="AW16" s="95"/>
      <c r="AX16" s="95"/>
      <c r="AY16" s="95"/>
      <c r="AZ16" s="95"/>
      <c r="BA16" s="95"/>
      <c r="BB16" s="111"/>
    </row>
    <row r="17" spans="1:56" ht="20.100000000000001" customHeight="1" x14ac:dyDescent="0.15">
      <c r="A17" s="112"/>
      <c r="B17" s="113"/>
      <c r="C17" s="113"/>
      <c r="D17" s="114"/>
      <c r="E17" s="115"/>
      <c r="F17" s="116"/>
      <c r="G17" s="116"/>
      <c r="H17" s="116"/>
      <c r="I17" s="116"/>
      <c r="J17" s="116"/>
      <c r="K17" s="116"/>
      <c r="L17" s="116"/>
      <c r="M17" s="116"/>
      <c r="N17" s="116"/>
      <c r="O17" s="116"/>
      <c r="P17" s="116"/>
      <c r="Q17" s="117"/>
      <c r="R17" s="118"/>
      <c r="S17" s="119"/>
      <c r="T17" s="119"/>
      <c r="U17" s="119"/>
      <c r="V17" s="119"/>
      <c r="W17" s="120"/>
      <c r="X17" s="121"/>
      <c r="Y17" s="122"/>
      <c r="Z17" s="122"/>
      <c r="AA17" s="122"/>
      <c r="AB17" s="123"/>
      <c r="AC17" s="202"/>
      <c r="AD17" s="203"/>
      <c r="AE17" s="203"/>
      <c r="AF17" s="203"/>
      <c r="AG17" s="203"/>
      <c r="AH17" s="203"/>
      <c r="AI17" s="203"/>
      <c r="AJ17" s="204"/>
      <c r="AK17" s="202">
        <f>+R17*AC17</f>
        <v>0</v>
      </c>
      <c r="AL17" s="203"/>
      <c r="AM17" s="203"/>
      <c r="AN17" s="203"/>
      <c r="AO17" s="203"/>
      <c r="AP17" s="203"/>
      <c r="AQ17" s="203"/>
      <c r="AR17" s="203"/>
      <c r="AS17" s="204"/>
      <c r="AT17" s="115"/>
      <c r="AU17" s="116"/>
      <c r="AV17" s="116"/>
      <c r="AW17" s="116"/>
      <c r="AX17" s="116"/>
      <c r="AY17" s="116"/>
      <c r="AZ17" s="116"/>
      <c r="BA17" s="116"/>
      <c r="BB17" s="127"/>
    </row>
    <row r="18" spans="1:56" ht="20.100000000000001" customHeight="1" x14ac:dyDescent="0.15">
      <c r="A18" s="112"/>
      <c r="B18" s="113"/>
      <c r="C18" s="113"/>
      <c r="D18" s="114"/>
      <c r="E18" s="115"/>
      <c r="F18" s="116"/>
      <c r="G18" s="116"/>
      <c r="H18" s="116"/>
      <c r="I18" s="116"/>
      <c r="J18" s="116"/>
      <c r="K18" s="116"/>
      <c r="L18" s="116"/>
      <c r="M18" s="116"/>
      <c r="N18" s="116"/>
      <c r="O18" s="116"/>
      <c r="P18" s="116"/>
      <c r="Q18" s="117"/>
      <c r="R18" s="118"/>
      <c r="S18" s="119"/>
      <c r="T18" s="119"/>
      <c r="U18" s="119"/>
      <c r="V18" s="119"/>
      <c r="W18" s="120"/>
      <c r="X18" s="121"/>
      <c r="Y18" s="122"/>
      <c r="Z18" s="122"/>
      <c r="AA18" s="122"/>
      <c r="AB18" s="123"/>
      <c r="AC18" s="202"/>
      <c r="AD18" s="203"/>
      <c r="AE18" s="203"/>
      <c r="AF18" s="203"/>
      <c r="AG18" s="203"/>
      <c r="AH18" s="203"/>
      <c r="AI18" s="203"/>
      <c r="AJ18" s="204"/>
      <c r="AK18" s="202">
        <f>R18*AC18</f>
        <v>0</v>
      </c>
      <c r="AL18" s="203"/>
      <c r="AM18" s="203"/>
      <c r="AN18" s="203"/>
      <c r="AO18" s="203"/>
      <c r="AP18" s="203"/>
      <c r="AQ18" s="203"/>
      <c r="AR18" s="203"/>
      <c r="AS18" s="204"/>
      <c r="AT18" s="115"/>
      <c r="AU18" s="116"/>
      <c r="AV18" s="116"/>
      <c r="AW18" s="116"/>
      <c r="AX18" s="116"/>
      <c r="AY18" s="116"/>
      <c r="AZ18" s="116"/>
      <c r="BA18" s="116"/>
      <c r="BB18" s="127"/>
    </row>
    <row r="19" spans="1:56" ht="20.100000000000001" customHeight="1" x14ac:dyDescent="0.15">
      <c r="A19" s="112"/>
      <c r="B19" s="113"/>
      <c r="C19" s="113"/>
      <c r="D19" s="114"/>
      <c r="E19" s="115"/>
      <c r="F19" s="116"/>
      <c r="G19" s="116"/>
      <c r="H19" s="116"/>
      <c r="I19" s="116"/>
      <c r="J19" s="116"/>
      <c r="K19" s="116"/>
      <c r="L19" s="116"/>
      <c r="M19" s="116"/>
      <c r="N19" s="116"/>
      <c r="O19" s="116"/>
      <c r="P19" s="116"/>
      <c r="Q19" s="117"/>
      <c r="R19" s="118"/>
      <c r="S19" s="119"/>
      <c r="T19" s="119"/>
      <c r="U19" s="119"/>
      <c r="V19" s="119"/>
      <c r="W19" s="120"/>
      <c r="X19" s="121"/>
      <c r="Y19" s="122"/>
      <c r="Z19" s="122"/>
      <c r="AA19" s="122"/>
      <c r="AB19" s="123"/>
      <c r="AC19" s="202"/>
      <c r="AD19" s="203"/>
      <c r="AE19" s="203"/>
      <c r="AF19" s="203"/>
      <c r="AG19" s="203"/>
      <c r="AH19" s="203"/>
      <c r="AI19" s="203"/>
      <c r="AJ19" s="204"/>
      <c r="AK19" s="202">
        <f t="shared" ref="AK19:AK24" si="0">R19*AC19</f>
        <v>0</v>
      </c>
      <c r="AL19" s="203"/>
      <c r="AM19" s="203"/>
      <c r="AN19" s="203"/>
      <c r="AO19" s="203"/>
      <c r="AP19" s="203"/>
      <c r="AQ19" s="203"/>
      <c r="AR19" s="203"/>
      <c r="AS19" s="204"/>
      <c r="AT19" s="115"/>
      <c r="AU19" s="116"/>
      <c r="AV19" s="116"/>
      <c r="AW19" s="116"/>
      <c r="AX19" s="116"/>
      <c r="AY19" s="116"/>
      <c r="AZ19" s="116"/>
      <c r="BA19" s="116"/>
      <c r="BB19" s="127"/>
    </row>
    <row r="20" spans="1:56" ht="20.100000000000001" customHeight="1" x14ac:dyDescent="0.15">
      <c r="A20" s="112"/>
      <c r="B20" s="113"/>
      <c r="C20" s="113"/>
      <c r="D20" s="114"/>
      <c r="E20" s="115"/>
      <c r="F20" s="116"/>
      <c r="G20" s="116"/>
      <c r="H20" s="116"/>
      <c r="I20" s="116"/>
      <c r="J20" s="116"/>
      <c r="K20" s="116"/>
      <c r="L20" s="116"/>
      <c r="M20" s="116"/>
      <c r="N20" s="116"/>
      <c r="O20" s="116"/>
      <c r="P20" s="116"/>
      <c r="Q20" s="117"/>
      <c r="R20" s="118"/>
      <c r="S20" s="119"/>
      <c r="T20" s="119"/>
      <c r="U20" s="119"/>
      <c r="V20" s="119"/>
      <c r="W20" s="120"/>
      <c r="X20" s="121"/>
      <c r="Y20" s="122"/>
      <c r="Z20" s="122"/>
      <c r="AA20" s="122"/>
      <c r="AB20" s="123"/>
      <c r="AC20" s="202"/>
      <c r="AD20" s="203"/>
      <c r="AE20" s="203"/>
      <c r="AF20" s="203"/>
      <c r="AG20" s="203"/>
      <c r="AH20" s="203"/>
      <c r="AI20" s="203"/>
      <c r="AJ20" s="204"/>
      <c r="AK20" s="202">
        <f t="shared" si="0"/>
        <v>0</v>
      </c>
      <c r="AL20" s="203"/>
      <c r="AM20" s="203"/>
      <c r="AN20" s="203"/>
      <c r="AO20" s="203"/>
      <c r="AP20" s="203"/>
      <c r="AQ20" s="203"/>
      <c r="AR20" s="203"/>
      <c r="AS20" s="204"/>
      <c r="AT20" s="115"/>
      <c r="AU20" s="116"/>
      <c r="AV20" s="116"/>
      <c r="AW20" s="116"/>
      <c r="AX20" s="116"/>
      <c r="AY20" s="116"/>
      <c r="AZ20" s="116"/>
      <c r="BA20" s="116"/>
      <c r="BB20" s="127"/>
    </row>
    <row r="21" spans="1:56" ht="20.100000000000001" customHeight="1" x14ac:dyDescent="0.15">
      <c r="A21" s="112"/>
      <c r="B21" s="113"/>
      <c r="C21" s="113"/>
      <c r="D21" s="114"/>
      <c r="E21" s="115"/>
      <c r="F21" s="116"/>
      <c r="G21" s="116"/>
      <c r="H21" s="116"/>
      <c r="I21" s="116"/>
      <c r="J21" s="116"/>
      <c r="K21" s="116"/>
      <c r="L21" s="116"/>
      <c r="M21" s="116"/>
      <c r="N21" s="116"/>
      <c r="O21" s="116"/>
      <c r="P21" s="116"/>
      <c r="Q21" s="117"/>
      <c r="R21" s="118"/>
      <c r="S21" s="119"/>
      <c r="T21" s="119"/>
      <c r="U21" s="119"/>
      <c r="V21" s="119"/>
      <c r="W21" s="120"/>
      <c r="X21" s="121"/>
      <c r="Y21" s="122"/>
      <c r="Z21" s="122"/>
      <c r="AA21" s="122"/>
      <c r="AB21" s="123"/>
      <c r="AC21" s="202"/>
      <c r="AD21" s="203"/>
      <c r="AE21" s="203"/>
      <c r="AF21" s="203"/>
      <c r="AG21" s="203"/>
      <c r="AH21" s="203"/>
      <c r="AI21" s="203"/>
      <c r="AJ21" s="204"/>
      <c r="AK21" s="202">
        <f t="shared" si="0"/>
        <v>0</v>
      </c>
      <c r="AL21" s="203"/>
      <c r="AM21" s="203"/>
      <c r="AN21" s="203"/>
      <c r="AO21" s="203"/>
      <c r="AP21" s="203"/>
      <c r="AQ21" s="203"/>
      <c r="AR21" s="203"/>
      <c r="AS21" s="204"/>
      <c r="AT21" s="115"/>
      <c r="AU21" s="116"/>
      <c r="AV21" s="116"/>
      <c r="AW21" s="116"/>
      <c r="AX21" s="116"/>
      <c r="AY21" s="116"/>
      <c r="AZ21" s="116"/>
      <c r="BA21" s="116"/>
      <c r="BB21" s="127"/>
    </row>
    <row r="22" spans="1:56" ht="20.100000000000001" customHeight="1" x14ac:dyDescent="0.15">
      <c r="A22" s="112"/>
      <c r="B22" s="113"/>
      <c r="C22" s="113"/>
      <c r="D22" s="114"/>
      <c r="E22" s="115"/>
      <c r="F22" s="116"/>
      <c r="G22" s="116"/>
      <c r="H22" s="116"/>
      <c r="I22" s="116"/>
      <c r="J22" s="116"/>
      <c r="K22" s="116"/>
      <c r="L22" s="116"/>
      <c r="M22" s="116"/>
      <c r="N22" s="116"/>
      <c r="O22" s="116"/>
      <c r="P22" s="116"/>
      <c r="Q22" s="117"/>
      <c r="R22" s="118"/>
      <c r="S22" s="119"/>
      <c r="T22" s="119"/>
      <c r="U22" s="119"/>
      <c r="V22" s="119"/>
      <c r="W22" s="120"/>
      <c r="X22" s="121"/>
      <c r="Y22" s="122"/>
      <c r="Z22" s="122"/>
      <c r="AA22" s="122"/>
      <c r="AB22" s="123"/>
      <c r="AC22" s="202"/>
      <c r="AD22" s="203"/>
      <c r="AE22" s="203"/>
      <c r="AF22" s="203"/>
      <c r="AG22" s="203"/>
      <c r="AH22" s="203"/>
      <c r="AI22" s="203"/>
      <c r="AJ22" s="204"/>
      <c r="AK22" s="202">
        <f>R22*AC22</f>
        <v>0</v>
      </c>
      <c r="AL22" s="203"/>
      <c r="AM22" s="203"/>
      <c r="AN22" s="203"/>
      <c r="AO22" s="203"/>
      <c r="AP22" s="203"/>
      <c r="AQ22" s="203"/>
      <c r="AR22" s="203"/>
      <c r="AS22" s="204"/>
      <c r="AT22" s="115"/>
      <c r="AU22" s="116"/>
      <c r="AV22" s="116"/>
      <c r="AW22" s="116"/>
      <c r="AX22" s="116"/>
      <c r="AY22" s="116"/>
      <c r="AZ22" s="116"/>
      <c r="BA22" s="116"/>
      <c r="BB22" s="127"/>
    </row>
    <row r="23" spans="1:56" ht="20.100000000000001" customHeight="1" x14ac:dyDescent="0.15">
      <c r="A23" s="112"/>
      <c r="B23" s="113"/>
      <c r="C23" s="113"/>
      <c r="D23" s="114"/>
      <c r="E23" s="115"/>
      <c r="F23" s="116"/>
      <c r="G23" s="116"/>
      <c r="H23" s="116"/>
      <c r="I23" s="116"/>
      <c r="J23" s="116"/>
      <c r="K23" s="116"/>
      <c r="L23" s="116"/>
      <c r="M23" s="116"/>
      <c r="N23" s="116"/>
      <c r="O23" s="116"/>
      <c r="P23" s="116"/>
      <c r="Q23" s="117"/>
      <c r="R23" s="118"/>
      <c r="S23" s="119"/>
      <c r="T23" s="119"/>
      <c r="U23" s="119"/>
      <c r="V23" s="119"/>
      <c r="W23" s="120"/>
      <c r="X23" s="121"/>
      <c r="Y23" s="122"/>
      <c r="Z23" s="122"/>
      <c r="AA23" s="122"/>
      <c r="AB23" s="123"/>
      <c r="AC23" s="202"/>
      <c r="AD23" s="203"/>
      <c r="AE23" s="203"/>
      <c r="AF23" s="203"/>
      <c r="AG23" s="203"/>
      <c r="AH23" s="203"/>
      <c r="AI23" s="203"/>
      <c r="AJ23" s="204"/>
      <c r="AK23" s="202">
        <f t="shared" si="0"/>
        <v>0</v>
      </c>
      <c r="AL23" s="203"/>
      <c r="AM23" s="203"/>
      <c r="AN23" s="203"/>
      <c r="AO23" s="203"/>
      <c r="AP23" s="203"/>
      <c r="AQ23" s="203"/>
      <c r="AR23" s="203"/>
      <c r="AS23" s="204"/>
      <c r="AT23" s="115"/>
      <c r="AU23" s="116"/>
      <c r="AV23" s="116"/>
      <c r="AW23" s="116"/>
      <c r="AX23" s="116"/>
      <c r="AY23" s="116"/>
      <c r="AZ23" s="116"/>
      <c r="BA23" s="116"/>
      <c r="BB23" s="127"/>
    </row>
    <row r="24" spans="1:56" ht="20.100000000000001" customHeight="1" x14ac:dyDescent="0.15">
      <c r="A24" s="112"/>
      <c r="B24" s="113"/>
      <c r="C24" s="113"/>
      <c r="D24" s="114"/>
      <c r="E24" s="115"/>
      <c r="F24" s="116"/>
      <c r="G24" s="116"/>
      <c r="H24" s="116"/>
      <c r="I24" s="116"/>
      <c r="J24" s="116"/>
      <c r="K24" s="116"/>
      <c r="L24" s="116"/>
      <c r="M24" s="116"/>
      <c r="N24" s="116"/>
      <c r="O24" s="116"/>
      <c r="P24" s="116"/>
      <c r="Q24" s="117"/>
      <c r="R24" s="118"/>
      <c r="S24" s="119"/>
      <c r="T24" s="119"/>
      <c r="U24" s="119"/>
      <c r="V24" s="119"/>
      <c r="W24" s="120"/>
      <c r="X24" s="121"/>
      <c r="Y24" s="122"/>
      <c r="Z24" s="122"/>
      <c r="AA24" s="122"/>
      <c r="AB24" s="123"/>
      <c r="AC24" s="202"/>
      <c r="AD24" s="203"/>
      <c r="AE24" s="203"/>
      <c r="AF24" s="203"/>
      <c r="AG24" s="203"/>
      <c r="AH24" s="203"/>
      <c r="AI24" s="203"/>
      <c r="AJ24" s="204"/>
      <c r="AK24" s="202">
        <f t="shared" si="0"/>
        <v>0</v>
      </c>
      <c r="AL24" s="203"/>
      <c r="AM24" s="203"/>
      <c r="AN24" s="203"/>
      <c r="AO24" s="203"/>
      <c r="AP24" s="203"/>
      <c r="AQ24" s="203"/>
      <c r="AR24" s="203"/>
      <c r="AS24" s="204"/>
      <c r="AT24" s="115"/>
      <c r="AU24" s="116"/>
      <c r="AV24" s="116"/>
      <c r="AW24" s="116"/>
      <c r="AX24" s="116"/>
      <c r="AY24" s="116"/>
      <c r="AZ24" s="116"/>
      <c r="BA24" s="116"/>
      <c r="BB24" s="127"/>
      <c r="BC24" s="200" t="str">
        <f>IF(SUM($AK$25:$AS$26)=0,"","合計："&amp;TEXT(SUM(AK25:AS26),"#,##0"))</f>
        <v/>
      </c>
      <c r="BD24" s="292"/>
    </row>
    <row r="25" spans="1:56" ht="20.100000000000001" customHeight="1" x14ac:dyDescent="0.15">
      <c r="A25" s="112"/>
      <c r="B25" s="113"/>
      <c r="C25" s="113"/>
      <c r="D25" s="114"/>
      <c r="E25" s="231" t="s">
        <v>46</v>
      </c>
      <c r="F25" s="232"/>
      <c r="G25" s="232"/>
      <c r="H25" s="232"/>
      <c r="I25" s="232"/>
      <c r="J25" s="232"/>
      <c r="K25" s="232"/>
      <c r="L25" s="232"/>
      <c r="M25" s="232"/>
      <c r="N25" s="232"/>
      <c r="O25" s="232"/>
      <c r="P25" s="232"/>
      <c r="Q25" s="233"/>
      <c r="R25" s="118"/>
      <c r="S25" s="119"/>
      <c r="T25" s="119"/>
      <c r="U25" s="119"/>
      <c r="V25" s="119"/>
      <c r="W25" s="120"/>
      <c r="X25" s="121"/>
      <c r="Y25" s="122"/>
      <c r="Z25" s="122"/>
      <c r="AA25" s="122"/>
      <c r="AB25" s="123"/>
      <c r="AC25" s="202"/>
      <c r="AD25" s="203"/>
      <c r="AE25" s="203"/>
      <c r="AF25" s="203"/>
      <c r="AG25" s="203"/>
      <c r="AH25" s="203"/>
      <c r="AI25" s="203"/>
      <c r="AJ25" s="204"/>
      <c r="AK25" s="234">
        <f>SUM($AK$17:$AS$24)+明細書!AK75</f>
        <v>0</v>
      </c>
      <c r="AL25" s="235"/>
      <c r="AM25" s="235"/>
      <c r="AN25" s="235"/>
      <c r="AO25" s="235"/>
      <c r="AP25" s="235"/>
      <c r="AQ25" s="235"/>
      <c r="AR25" s="235"/>
      <c r="AS25" s="236"/>
      <c r="AT25" s="115"/>
      <c r="AU25" s="116"/>
      <c r="AV25" s="116"/>
      <c r="AW25" s="116"/>
      <c r="AX25" s="116"/>
      <c r="AY25" s="116"/>
      <c r="AZ25" s="116"/>
      <c r="BA25" s="116"/>
      <c r="BB25" s="127"/>
      <c r="BC25" s="293" t="str">
        <f>IF(SUM($AK$25:$AS$26)=0,"",IF(SUM($AK$25:$AS$26)=$BD$7,"OK","合計が合っていません"))</f>
        <v/>
      </c>
      <c r="BD25" s="294"/>
    </row>
    <row r="26" spans="1:56" ht="20.100000000000001" customHeight="1" x14ac:dyDescent="0.15">
      <c r="A26" s="156"/>
      <c r="B26" s="157"/>
      <c r="C26" s="157"/>
      <c r="D26" s="158"/>
      <c r="E26" s="237" t="s">
        <v>20</v>
      </c>
      <c r="F26" s="238"/>
      <c r="G26" s="238"/>
      <c r="H26" s="238"/>
      <c r="I26" s="238"/>
      <c r="J26" s="238"/>
      <c r="K26" s="238"/>
      <c r="L26" s="238"/>
      <c r="M26" s="238"/>
      <c r="N26" s="238"/>
      <c r="O26" s="238"/>
      <c r="P26" s="238"/>
      <c r="Q26" s="239"/>
      <c r="R26" s="162"/>
      <c r="S26" s="163"/>
      <c r="T26" s="163"/>
      <c r="U26" s="163"/>
      <c r="V26" s="163"/>
      <c r="W26" s="164"/>
      <c r="X26" s="165"/>
      <c r="Y26" s="166"/>
      <c r="Z26" s="166"/>
      <c r="AA26" s="166"/>
      <c r="AB26" s="167"/>
      <c r="AC26" s="207"/>
      <c r="AD26" s="208"/>
      <c r="AE26" s="208"/>
      <c r="AF26" s="208"/>
      <c r="AG26" s="208"/>
      <c r="AH26" s="208"/>
      <c r="AI26" s="208"/>
      <c r="AJ26" s="209"/>
      <c r="AK26" s="240">
        <f>ROUND((SUM($AK$17:$AS$24)+(明細書!AK75))*$BD$6%,0)</f>
        <v>0</v>
      </c>
      <c r="AL26" s="241"/>
      <c r="AM26" s="241"/>
      <c r="AN26" s="241"/>
      <c r="AO26" s="241"/>
      <c r="AP26" s="241"/>
      <c r="AQ26" s="241"/>
      <c r="AR26" s="241"/>
      <c r="AS26" s="242"/>
      <c r="AT26" s="134"/>
      <c r="AU26" s="135"/>
      <c r="AV26" s="135"/>
      <c r="AW26" s="135"/>
      <c r="AX26" s="135"/>
      <c r="AY26" s="135"/>
      <c r="AZ26" s="135"/>
      <c r="BA26" s="135"/>
      <c r="BB26" s="136"/>
      <c r="BC26" s="293"/>
      <c r="BD26" s="294"/>
    </row>
    <row r="27" spans="1:56" ht="11.25" customHeight="1" x14ac:dyDescent="0.15"/>
    <row r="28" spans="1:56" ht="15" customHeight="1" x14ac:dyDescent="0.15"/>
    <row r="29" spans="1:56" ht="18" customHeight="1" x14ac:dyDescent="0.15">
      <c r="A29" s="17" t="s">
        <v>17</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row>
    <row r="30" spans="1:56" ht="21" customHeight="1" x14ac:dyDescent="0.15">
      <c r="A30" s="137" t="s">
        <v>43</v>
      </c>
      <c r="B30" s="138"/>
      <c r="C30" s="138"/>
      <c r="D30" s="138"/>
      <c r="E30" s="138"/>
      <c r="F30" s="138"/>
      <c r="G30" s="138"/>
      <c r="H30" s="138"/>
      <c r="I30" s="138"/>
      <c r="J30" s="138"/>
      <c r="K30" s="138"/>
      <c r="L30" s="138"/>
      <c r="M30" s="138"/>
      <c r="N30" s="138"/>
      <c r="O30" s="138"/>
      <c r="P30" s="138"/>
      <c r="Q30" s="138"/>
      <c r="R30" s="139"/>
      <c r="S30" s="140" t="s">
        <v>14</v>
      </c>
      <c r="T30" s="141"/>
      <c r="U30" s="141"/>
      <c r="V30" s="141"/>
      <c r="W30" s="141"/>
      <c r="X30" s="141"/>
      <c r="Y30" s="141"/>
      <c r="Z30" s="141"/>
      <c r="AA30" s="141"/>
      <c r="AB30" s="141"/>
      <c r="AC30" s="141"/>
      <c r="AD30" s="141"/>
      <c r="AE30" s="141"/>
      <c r="AF30" s="141"/>
      <c r="AG30" s="141"/>
      <c r="AH30" s="141"/>
      <c r="AI30" s="141"/>
      <c r="AJ30" s="142"/>
      <c r="AK30" s="143" t="s">
        <v>15</v>
      </c>
      <c r="AL30" s="144"/>
      <c r="AM30" s="144"/>
      <c r="AN30" s="144"/>
      <c r="AO30" s="144"/>
      <c r="AP30" s="144"/>
      <c r="AQ30" s="144"/>
      <c r="AR30" s="144"/>
      <c r="AS30" s="144"/>
      <c r="AT30" s="144"/>
      <c r="AU30" s="144"/>
      <c r="AV30" s="144"/>
      <c r="AW30" s="144"/>
      <c r="AX30" s="144"/>
      <c r="AY30" s="144"/>
      <c r="AZ30" s="144"/>
      <c r="BA30" s="144"/>
      <c r="BB30" s="145"/>
    </row>
    <row r="31" spans="1:56" ht="21" customHeight="1" x14ac:dyDescent="0.15">
      <c r="A31" s="146" t="s">
        <v>16</v>
      </c>
      <c r="B31" s="147"/>
      <c r="C31" s="147"/>
      <c r="D31" s="147"/>
      <c r="E31" s="147"/>
      <c r="F31" s="147"/>
      <c r="G31" s="147"/>
      <c r="H31" s="148"/>
      <c r="I31" s="148"/>
      <c r="J31" s="148"/>
      <c r="K31" s="148"/>
      <c r="L31" s="148"/>
      <c r="M31" s="148"/>
      <c r="N31" s="148"/>
      <c r="O31" s="148"/>
      <c r="P31" s="148"/>
      <c r="Q31" s="148"/>
      <c r="R31" s="149"/>
      <c r="S31" s="146" t="s">
        <v>12</v>
      </c>
      <c r="T31" s="147"/>
      <c r="U31" s="147"/>
      <c r="V31" s="147"/>
      <c r="W31" s="147"/>
      <c r="X31" s="147"/>
      <c r="Y31" s="147"/>
      <c r="Z31" s="150"/>
      <c r="AA31" s="150"/>
      <c r="AB31" s="150"/>
      <c r="AC31" s="150"/>
      <c r="AD31" s="150"/>
      <c r="AE31" s="150"/>
      <c r="AF31" s="150"/>
      <c r="AG31" s="150"/>
      <c r="AH31" s="150"/>
      <c r="AI31" s="150"/>
      <c r="AJ31" s="151"/>
      <c r="AK31" s="152" t="s">
        <v>32</v>
      </c>
      <c r="AL31" s="153"/>
      <c r="AM31" s="153"/>
      <c r="AN31" s="153"/>
      <c r="AO31" s="153"/>
      <c r="AP31" s="153"/>
      <c r="AQ31" s="153"/>
      <c r="AR31" s="154"/>
      <c r="AS31" s="154"/>
      <c r="AT31" s="154"/>
      <c r="AU31" s="154"/>
      <c r="AV31" s="154"/>
      <c r="AW31" s="154"/>
      <c r="AX31" s="154"/>
      <c r="AY31" s="154"/>
      <c r="AZ31" s="154"/>
      <c r="BA31" s="154"/>
      <c r="BB31" s="155"/>
    </row>
    <row r="32" spans="1:56" ht="21" customHeight="1" x14ac:dyDescent="0.15">
      <c r="A32" s="146" t="s">
        <v>10</v>
      </c>
      <c r="B32" s="147"/>
      <c r="C32" s="147"/>
      <c r="D32" s="147"/>
      <c r="E32" s="147"/>
      <c r="F32" s="147"/>
      <c r="G32" s="147"/>
      <c r="H32" s="148"/>
      <c r="I32" s="148"/>
      <c r="J32" s="148"/>
      <c r="K32" s="148"/>
      <c r="L32" s="148"/>
      <c r="M32" s="148"/>
      <c r="N32" s="148"/>
      <c r="O32" s="148"/>
      <c r="P32" s="148"/>
      <c r="Q32" s="148"/>
      <c r="R32" s="149"/>
      <c r="S32" s="146" t="s">
        <v>19</v>
      </c>
      <c r="T32" s="147"/>
      <c r="U32" s="147"/>
      <c r="V32" s="147"/>
      <c r="W32" s="147"/>
      <c r="X32" s="147"/>
      <c r="Y32" s="147"/>
      <c r="Z32" s="150"/>
      <c r="AA32" s="150"/>
      <c r="AB32" s="150"/>
      <c r="AC32" s="150"/>
      <c r="AD32" s="150"/>
      <c r="AE32" s="150"/>
      <c r="AF32" s="150"/>
      <c r="AG32" s="150"/>
      <c r="AH32" s="150"/>
      <c r="AI32" s="150"/>
      <c r="AJ32" s="151"/>
      <c r="AK32" s="152" t="s">
        <v>20</v>
      </c>
      <c r="AL32" s="153"/>
      <c r="AM32" s="153"/>
      <c r="AN32" s="153"/>
      <c r="AO32" s="153"/>
      <c r="AP32" s="153"/>
      <c r="AQ32" s="153"/>
      <c r="AR32" s="154"/>
      <c r="AS32" s="154"/>
      <c r="AT32" s="154"/>
      <c r="AU32" s="154"/>
      <c r="AV32" s="154"/>
      <c r="AW32" s="154"/>
      <c r="AX32" s="154"/>
      <c r="AY32" s="154"/>
      <c r="AZ32" s="154"/>
      <c r="BA32" s="154"/>
      <c r="BB32" s="155"/>
    </row>
    <row r="33" spans="1:54" ht="21" customHeight="1" x14ac:dyDescent="0.15">
      <c r="A33" s="172" t="s">
        <v>11</v>
      </c>
      <c r="B33" s="173"/>
      <c r="C33" s="173"/>
      <c r="D33" s="173"/>
      <c r="E33" s="173"/>
      <c r="F33" s="173"/>
      <c r="G33" s="173"/>
      <c r="H33" s="174"/>
      <c r="I33" s="174"/>
      <c r="J33" s="174"/>
      <c r="K33" s="174"/>
      <c r="L33" s="174"/>
      <c r="M33" s="174"/>
      <c r="N33" s="174"/>
      <c r="O33" s="174"/>
      <c r="P33" s="174"/>
      <c r="Q33" s="174"/>
      <c r="R33" s="175"/>
      <c r="S33" s="172" t="s">
        <v>13</v>
      </c>
      <c r="T33" s="173"/>
      <c r="U33" s="173"/>
      <c r="V33" s="173"/>
      <c r="W33" s="173"/>
      <c r="X33" s="173"/>
      <c r="Y33" s="173"/>
      <c r="Z33" s="176"/>
      <c r="AA33" s="176"/>
      <c r="AB33" s="176"/>
      <c r="AC33" s="176"/>
      <c r="AD33" s="176"/>
      <c r="AE33" s="176"/>
      <c r="AF33" s="176"/>
      <c r="AG33" s="176"/>
      <c r="AH33" s="176"/>
      <c r="AI33" s="176"/>
      <c r="AJ33" s="177"/>
      <c r="AK33" s="178" t="s">
        <v>27</v>
      </c>
      <c r="AL33" s="179"/>
      <c r="AM33" s="179"/>
      <c r="AN33" s="179"/>
      <c r="AO33" s="179"/>
      <c r="AP33" s="179"/>
      <c r="AQ33" s="179"/>
      <c r="AR33" s="180"/>
      <c r="AS33" s="180"/>
      <c r="AT33" s="180"/>
      <c r="AU33" s="180"/>
      <c r="AV33" s="180"/>
      <c r="AW33" s="180"/>
      <c r="AX33" s="180"/>
      <c r="AY33" s="180"/>
      <c r="AZ33" s="180"/>
      <c r="BA33" s="180"/>
      <c r="BB33" s="181"/>
    </row>
    <row r="34" spans="1:54" ht="26.1" customHeight="1" x14ac:dyDescent="0.15">
      <c r="A34" s="182" t="s">
        <v>5</v>
      </c>
      <c r="B34" s="182"/>
      <c r="C34" s="182"/>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row>
    <row r="35" spans="1:54" ht="26.1" customHeight="1" x14ac:dyDescent="0.15">
      <c r="A35" s="184"/>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4"/>
    </row>
    <row r="36" spans="1:54" ht="26.1" customHeight="1" x14ac:dyDescent="0.15">
      <c r="A36" s="185"/>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row>
    <row r="37" spans="1:54" ht="15" customHeight="1" x14ac:dyDescent="0.15">
      <c r="A37" s="186"/>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38"/>
      <c r="Z37" s="39"/>
      <c r="AA37" s="39"/>
      <c r="AB37" s="39"/>
      <c r="AC37" s="39"/>
      <c r="AD37" s="40"/>
      <c r="AE37" s="42"/>
      <c r="AF37" s="40"/>
      <c r="AG37" s="40"/>
      <c r="AH37" s="40"/>
      <c r="AI37" s="40"/>
      <c r="AJ37" s="43"/>
      <c r="AK37" s="40"/>
      <c r="AL37" s="39"/>
      <c r="AM37" s="39"/>
      <c r="AN37" s="39"/>
      <c r="AO37" s="39"/>
      <c r="AP37" s="41"/>
      <c r="AQ37" s="188"/>
      <c r="AR37" s="189"/>
      <c r="AS37" s="189"/>
      <c r="AT37" s="190" t="s">
        <v>33</v>
      </c>
      <c r="AU37" s="190"/>
      <c r="AV37" s="190"/>
      <c r="AW37" s="190"/>
      <c r="AX37" s="190"/>
      <c r="AY37" s="190"/>
      <c r="AZ37" s="189"/>
      <c r="BA37" s="189"/>
      <c r="BB37" s="197"/>
    </row>
    <row r="38" spans="1:54" ht="24" customHeight="1" x14ac:dyDescent="0.15">
      <c r="A38" s="198"/>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3"/>
    </row>
    <row r="39" spans="1:54" ht="24" customHeight="1" x14ac:dyDescent="0.15">
      <c r="A39" s="199"/>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4"/>
    </row>
    <row r="41" spans="1:54" ht="18" customHeight="1" x14ac:dyDescent="0.15">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row>
    <row r="42" spans="1:54" ht="18" customHeight="1" x14ac:dyDescent="0.15">
      <c r="A42" s="195"/>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row>
  </sheetData>
  <sheetProtection algorithmName="SHA-512" hashValue="qo0cUbtEDUNcdRARcFkqP162Q6f5ntFXCjngRqHZyUdHmecI8QWlwNleBGK3SUEku1AUkK2j7KT7eU6nJuEw5w==" saltValue="Rwgyd9j+av9w8y4gwyzDkg==" spinCount="100000" sheet="1" objects="1" formatCells="0"/>
  <mergeCells count="149">
    <mergeCell ref="AO1:BB3"/>
    <mergeCell ref="T2:AI3"/>
    <mergeCell ref="AB4:BB4"/>
    <mergeCell ref="BC4:BF4"/>
    <mergeCell ref="A6:U6"/>
    <mergeCell ref="AF6:BA10"/>
    <mergeCell ref="BD7:BD8"/>
    <mergeCell ref="BE7:BE8"/>
    <mergeCell ref="A8:C8"/>
    <mergeCell ref="D8:E8"/>
    <mergeCell ref="R8:S8"/>
    <mergeCell ref="T8:U8"/>
    <mergeCell ref="V8:AE8"/>
    <mergeCell ref="BC9:BC10"/>
    <mergeCell ref="A10:C10"/>
    <mergeCell ref="D10:U10"/>
    <mergeCell ref="F8:G8"/>
    <mergeCell ref="H8:I8"/>
    <mergeCell ref="J8:K8"/>
    <mergeCell ref="L8:M8"/>
    <mergeCell ref="N8:O8"/>
    <mergeCell ref="P8:Q8"/>
    <mergeCell ref="AF11:BB11"/>
    <mergeCell ref="A12:B12"/>
    <mergeCell ref="C12:U12"/>
    <mergeCell ref="AF12:BB13"/>
    <mergeCell ref="T15:AI15"/>
    <mergeCell ref="A16:D16"/>
    <mergeCell ref="E16:Q16"/>
    <mergeCell ref="R16:W16"/>
    <mergeCell ref="X16:AB16"/>
    <mergeCell ref="AC16:AJ16"/>
    <mergeCell ref="AK16:AS16"/>
    <mergeCell ref="AT16:BB16"/>
    <mergeCell ref="A17:D17"/>
    <mergeCell ref="E17:Q17"/>
    <mergeCell ref="R17:W17"/>
    <mergeCell ref="X17:AB17"/>
    <mergeCell ref="AC17:AJ17"/>
    <mergeCell ref="AK17:AS17"/>
    <mergeCell ref="AT17:BB17"/>
    <mergeCell ref="AT18:BB18"/>
    <mergeCell ref="A19:D19"/>
    <mergeCell ref="E19:Q19"/>
    <mergeCell ref="R19:W19"/>
    <mergeCell ref="X19:AB19"/>
    <mergeCell ref="AC19:AJ19"/>
    <mergeCell ref="AK19:AS19"/>
    <mergeCell ref="AT19:BB19"/>
    <mergeCell ref="A18:D18"/>
    <mergeCell ref="E18:Q18"/>
    <mergeCell ref="R18:W18"/>
    <mergeCell ref="X18:AB18"/>
    <mergeCell ref="AC18:AJ18"/>
    <mergeCell ref="AK18:AS18"/>
    <mergeCell ref="AT20:BB20"/>
    <mergeCell ref="A21:D21"/>
    <mergeCell ref="E21:Q21"/>
    <mergeCell ref="R21:W21"/>
    <mergeCell ref="X21:AB21"/>
    <mergeCell ref="AC21:AJ21"/>
    <mergeCell ref="AK21:AS21"/>
    <mergeCell ref="AT21:BB21"/>
    <mergeCell ref="A20:D20"/>
    <mergeCell ref="E20:Q20"/>
    <mergeCell ref="R20:W20"/>
    <mergeCell ref="X20:AB20"/>
    <mergeCell ref="AC20:AJ20"/>
    <mergeCell ref="AK20:AS20"/>
    <mergeCell ref="AT22:BB22"/>
    <mergeCell ref="A23:D23"/>
    <mergeCell ref="E23:Q23"/>
    <mergeCell ref="R23:W23"/>
    <mergeCell ref="X23:AB23"/>
    <mergeCell ref="AC23:AJ23"/>
    <mergeCell ref="AK23:AS23"/>
    <mergeCell ref="AT23:BB23"/>
    <mergeCell ref="A22:D22"/>
    <mergeCell ref="E22:Q22"/>
    <mergeCell ref="R22:W22"/>
    <mergeCell ref="X22:AB22"/>
    <mergeCell ref="AC22:AJ22"/>
    <mergeCell ref="AK22:AS22"/>
    <mergeCell ref="AT24:BB24"/>
    <mergeCell ref="BC24:BD24"/>
    <mergeCell ref="A25:D25"/>
    <mergeCell ref="E25:Q25"/>
    <mergeCell ref="R25:W25"/>
    <mergeCell ref="X25:AB25"/>
    <mergeCell ref="AC25:AJ25"/>
    <mergeCell ref="AK25:AS25"/>
    <mergeCell ref="AT25:BB25"/>
    <mergeCell ref="BC25:BD26"/>
    <mergeCell ref="A24:D24"/>
    <mergeCell ref="E24:Q24"/>
    <mergeCell ref="R24:W24"/>
    <mergeCell ref="X24:AB24"/>
    <mergeCell ref="AC24:AJ24"/>
    <mergeCell ref="AK24:AS24"/>
    <mergeCell ref="AT26:BB26"/>
    <mergeCell ref="A26:D26"/>
    <mergeCell ref="E26:Q26"/>
    <mergeCell ref="R26:W26"/>
    <mergeCell ref="X26:AB26"/>
    <mergeCell ref="AC26:AJ26"/>
    <mergeCell ref="AK26:AS26"/>
    <mergeCell ref="A30:R30"/>
    <mergeCell ref="S30:AJ30"/>
    <mergeCell ref="AK30:BB30"/>
    <mergeCell ref="A31:G31"/>
    <mergeCell ref="H31:R31"/>
    <mergeCell ref="S31:Y31"/>
    <mergeCell ref="Z31:AJ31"/>
    <mergeCell ref="AK31:AQ31"/>
    <mergeCell ref="AR31:BB31"/>
    <mergeCell ref="A33:G33"/>
    <mergeCell ref="H33:R33"/>
    <mergeCell ref="S33:Y33"/>
    <mergeCell ref="Z33:AJ33"/>
    <mergeCell ref="AK33:AQ33"/>
    <mergeCell ref="AR33:BB33"/>
    <mergeCell ref="A32:G32"/>
    <mergeCell ref="H32:R32"/>
    <mergeCell ref="S32:Y32"/>
    <mergeCell ref="Z32:AJ32"/>
    <mergeCell ref="AK32:AQ32"/>
    <mergeCell ref="AR32:BB32"/>
    <mergeCell ref="A34:C34"/>
    <mergeCell ref="D34:BB34"/>
    <mergeCell ref="A35:BB35"/>
    <mergeCell ref="A36:BB36"/>
    <mergeCell ref="A37:F37"/>
    <mergeCell ref="G37:L37"/>
    <mergeCell ref="M37:R37"/>
    <mergeCell ref="S37:X37"/>
    <mergeCell ref="AK38:AP39"/>
    <mergeCell ref="AQ38:AV39"/>
    <mergeCell ref="AW38:BB39"/>
    <mergeCell ref="A41:BB41"/>
    <mergeCell ref="A42:BB42"/>
    <mergeCell ref="AQ37:AS37"/>
    <mergeCell ref="AT37:AY37"/>
    <mergeCell ref="AZ37:BB37"/>
    <mergeCell ref="A38:F39"/>
    <mergeCell ref="G38:L39"/>
    <mergeCell ref="M38:R39"/>
    <mergeCell ref="S38:X39"/>
    <mergeCell ref="Y38:AD39"/>
    <mergeCell ref="AE38:AJ39"/>
  </mergeCells>
  <phoneticPr fontId="1"/>
  <conditionalFormatting sqref="AK25:AS26">
    <cfRule type="expression" dxfId="1" priority="1">
      <formula>AND(NOT(SUM($AK$25:$AS$26)=$BD$7),SUM($AK$25:$AS$26)&lt;&gt;0)</formula>
    </cfRule>
  </conditionalFormatting>
  <conditionalFormatting sqref="BC25:BD26">
    <cfRule type="expression" dxfId="0" priority="2">
      <formula>NOT(OR(COUNTIF($BC$25,"*OK*"),COUNTIF($BC$25,"*ＯＫ*")))</formula>
    </cfRule>
  </conditionalFormatting>
  <printOptions horizontalCentered="1" verticalCentered="1"/>
  <pageMargins left="0.78740157480314965" right="0.39370078740157483" top="0.70866141732283472" bottom="0.70866141732283472" header="0.27559055118110237" footer="0.19685039370078741"/>
  <pageSetup paperSize="9" orientation="portrait" verticalDpi="0" r:id="rId1"/>
  <headerFooter alignWithMargins="0">
    <oddFooter>&amp;R&amp;"ＭＳ Ｐ明朝,標準"&amp;8 2023.8.16改訂</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C1043-B6FA-4688-9D6D-7792638F1CA2}">
  <dimension ref="A1:BM42"/>
  <sheetViews>
    <sheetView zoomScaleNormal="100" workbookViewId="0">
      <selection activeCell="BD20" sqref="BD20"/>
    </sheetView>
  </sheetViews>
  <sheetFormatPr defaultRowHeight="18" customHeight="1" x14ac:dyDescent="0.15"/>
  <cols>
    <col min="1" max="54" width="1.625" style="6" customWidth="1"/>
    <col min="55" max="55" width="9" style="6"/>
    <col min="56" max="56" width="15.625" style="6" customWidth="1"/>
    <col min="57" max="16384" width="9" style="6"/>
  </cols>
  <sheetData>
    <row r="1" spans="1:65" ht="21.75" customHeight="1" x14ac:dyDescent="0.15">
      <c r="AO1" s="210"/>
      <c r="AP1" s="211"/>
      <c r="AQ1" s="211"/>
      <c r="AR1" s="211"/>
      <c r="AS1" s="211"/>
      <c r="AT1" s="211"/>
      <c r="AU1" s="211"/>
      <c r="AV1" s="211"/>
      <c r="AW1" s="211"/>
      <c r="AX1" s="211"/>
      <c r="AY1" s="211"/>
      <c r="AZ1" s="211"/>
      <c r="BA1" s="211"/>
      <c r="BB1" s="212"/>
    </row>
    <row r="2" spans="1:65" ht="21.75" customHeight="1" x14ac:dyDescent="0.15">
      <c r="T2" s="71" t="s">
        <v>6</v>
      </c>
      <c r="U2" s="71"/>
      <c r="V2" s="71"/>
      <c r="W2" s="71"/>
      <c r="X2" s="71"/>
      <c r="Y2" s="71"/>
      <c r="Z2" s="71"/>
      <c r="AA2" s="71"/>
      <c r="AB2" s="71"/>
      <c r="AC2" s="71"/>
      <c r="AD2" s="71"/>
      <c r="AE2" s="71"/>
      <c r="AF2" s="71"/>
      <c r="AG2" s="71"/>
      <c r="AH2" s="71"/>
      <c r="AI2" s="71"/>
      <c r="AJ2" s="10"/>
      <c r="AK2" s="10"/>
      <c r="AO2" s="213"/>
      <c r="AP2" s="214"/>
      <c r="AQ2" s="214"/>
      <c r="AR2" s="214"/>
      <c r="AS2" s="214"/>
      <c r="AT2" s="214"/>
      <c r="AU2" s="214"/>
      <c r="AV2" s="214"/>
      <c r="AW2" s="214"/>
      <c r="AX2" s="214"/>
      <c r="AY2" s="214"/>
      <c r="AZ2" s="214"/>
      <c r="BA2" s="214"/>
      <c r="BB2" s="215"/>
      <c r="BD2" s="13"/>
      <c r="BE2" s="13"/>
      <c r="BF2" s="13"/>
      <c r="BG2" s="13"/>
      <c r="BH2" s="13"/>
      <c r="BI2" s="13"/>
      <c r="BJ2" s="13"/>
      <c r="BK2" s="13"/>
      <c r="BL2" s="13"/>
      <c r="BM2" s="13"/>
    </row>
    <row r="3" spans="1:65" ht="9.75" customHeight="1" x14ac:dyDescent="0.15">
      <c r="Q3" s="7"/>
      <c r="R3" s="7"/>
      <c r="S3" s="7"/>
      <c r="T3" s="72"/>
      <c r="U3" s="72"/>
      <c r="V3" s="72"/>
      <c r="W3" s="72"/>
      <c r="X3" s="72"/>
      <c r="Y3" s="72"/>
      <c r="Z3" s="72"/>
      <c r="AA3" s="72"/>
      <c r="AB3" s="72"/>
      <c r="AC3" s="72"/>
      <c r="AD3" s="72"/>
      <c r="AE3" s="72"/>
      <c r="AF3" s="72"/>
      <c r="AG3" s="72"/>
      <c r="AH3" s="72"/>
      <c r="AI3" s="72"/>
      <c r="AJ3" s="7"/>
      <c r="AK3" s="7"/>
      <c r="AO3" s="216"/>
      <c r="AP3" s="217"/>
      <c r="AQ3" s="217"/>
      <c r="AR3" s="217"/>
      <c r="AS3" s="217"/>
      <c r="AT3" s="217"/>
      <c r="AU3" s="217"/>
      <c r="AV3" s="217"/>
      <c r="AW3" s="217"/>
      <c r="AX3" s="217"/>
      <c r="AY3" s="217"/>
      <c r="AZ3" s="217"/>
      <c r="BA3" s="217"/>
      <c r="BB3" s="218"/>
    </row>
    <row r="4" spans="1:65" ht="30" customHeight="1" x14ac:dyDescent="0.15">
      <c r="AB4" s="73" t="s">
        <v>51</v>
      </c>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4" t="s">
        <v>35</v>
      </c>
      <c r="BD4" s="74"/>
      <c r="BE4" s="74"/>
      <c r="BF4" s="74"/>
    </row>
    <row r="5" spans="1:65" ht="15" customHeight="1" x14ac:dyDescent="0.15">
      <c r="AQ5" s="8"/>
      <c r="AR5" s="8"/>
      <c r="AS5" s="8"/>
      <c r="AT5" s="8"/>
      <c r="AU5" s="8"/>
      <c r="AV5" s="8"/>
      <c r="AW5" s="8"/>
      <c r="AX5" s="8"/>
      <c r="AY5" s="8"/>
      <c r="AZ5" s="8"/>
      <c r="BA5" s="8"/>
      <c r="BB5" s="8"/>
    </row>
    <row r="6" spans="1:65" ht="21.95" customHeight="1" x14ac:dyDescent="0.15">
      <c r="A6" s="75" t="s">
        <v>29</v>
      </c>
      <c r="B6" s="75"/>
      <c r="C6" s="75"/>
      <c r="D6" s="75"/>
      <c r="E6" s="75"/>
      <c r="F6" s="75"/>
      <c r="G6" s="75"/>
      <c r="H6" s="75"/>
      <c r="I6" s="75"/>
      <c r="J6" s="75"/>
      <c r="K6" s="75"/>
      <c r="L6" s="75"/>
      <c r="M6" s="75"/>
      <c r="N6" s="75"/>
      <c r="O6" s="75"/>
      <c r="P6" s="75"/>
      <c r="Q6" s="75"/>
      <c r="R6" s="75"/>
      <c r="S6" s="75"/>
      <c r="T6" s="75"/>
      <c r="U6" s="75"/>
      <c r="AA6" s="17" t="s">
        <v>30</v>
      </c>
      <c r="AF6" s="77" t="s">
        <v>66</v>
      </c>
      <c r="AG6" s="77"/>
      <c r="AH6" s="77"/>
      <c r="AI6" s="77"/>
      <c r="AJ6" s="77"/>
      <c r="AK6" s="77"/>
      <c r="AL6" s="77"/>
      <c r="AM6" s="77"/>
      <c r="AN6" s="77"/>
      <c r="AO6" s="77"/>
      <c r="AP6" s="77"/>
      <c r="AQ6" s="77"/>
      <c r="AR6" s="77"/>
      <c r="AS6" s="77"/>
      <c r="AT6" s="77"/>
      <c r="AU6" s="77"/>
      <c r="AV6" s="77"/>
      <c r="AW6" s="77"/>
      <c r="AX6" s="77"/>
      <c r="AY6" s="77"/>
      <c r="AZ6" s="77"/>
      <c r="BA6" s="77"/>
      <c r="BB6" s="8"/>
      <c r="BD6" s="33">
        <v>10</v>
      </c>
      <c r="BE6" s="32" t="s">
        <v>50</v>
      </c>
    </row>
    <row r="7" spans="1:65" ht="15" customHeight="1" x14ac:dyDescent="0.15">
      <c r="AF7" s="77"/>
      <c r="AG7" s="77"/>
      <c r="AH7" s="77"/>
      <c r="AI7" s="77"/>
      <c r="AJ7" s="77"/>
      <c r="AK7" s="77"/>
      <c r="AL7" s="77"/>
      <c r="AM7" s="77"/>
      <c r="AN7" s="77"/>
      <c r="AO7" s="77"/>
      <c r="AP7" s="77"/>
      <c r="AQ7" s="77"/>
      <c r="AR7" s="77"/>
      <c r="AS7" s="77"/>
      <c r="AT7" s="77"/>
      <c r="AU7" s="77"/>
      <c r="AV7" s="77"/>
      <c r="AW7" s="77"/>
      <c r="AX7" s="77"/>
      <c r="AY7" s="77"/>
      <c r="AZ7" s="77"/>
      <c r="BA7" s="77"/>
      <c r="BB7" s="8"/>
    </row>
    <row r="8" spans="1:65" ht="39.75" customHeight="1" x14ac:dyDescent="0.15">
      <c r="A8" s="80" t="s">
        <v>7</v>
      </c>
      <c r="B8" s="80"/>
      <c r="C8" s="81"/>
      <c r="D8" s="90"/>
      <c r="E8" s="91"/>
      <c r="F8" s="91"/>
      <c r="G8" s="91"/>
      <c r="H8" s="219"/>
      <c r="I8" s="221"/>
      <c r="J8" s="222"/>
      <c r="K8" s="220"/>
      <c r="L8" s="219"/>
      <c r="M8" s="220"/>
      <c r="N8" s="219"/>
      <c r="O8" s="221"/>
      <c r="P8" s="222"/>
      <c r="Q8" s="220"/>
      <c r="R8" s="219"/>
      <c r="S8" s="220"/>
      <c r="T8" s="219"/>
      <c r="U8" s="221"/>
      <c r="V8" s="86" t="s">
        <v>69</v>
      </c>
      <c r="W8" s="87"/>
      <c r="X8" s="87"/>
      <c r="Y8" s="87"/>
      <c r="Z8" s="87"/>
      <c r="AA8" s="87"/>
      <c r="AB8" s="87"/>
      <c r="AC8" s="87"/>
      <c r="AD8" s="87"/>
      <c r="AE8" s="87"/>
      <c r="AF8" s="77"/>
      <c r="AG8" s="77"/>
      <c r="AH8" s="77"/>
      <c r="AI8" s="77"/>
      <c r="AJ8" s="77"/>
      <c r="AK8" s="77"/>
      <c r="AL8" s="77"/>
      <c r="AM8" s="77"/>
      <c r="AN8" s="77"/>
      <c r="AO8" s="77"/>
      <c r="AP8" s="77"/>
      <c r="AQ8" s="77"/>
      <c r="AR8" s="77"/>
      <c r="AS8" s="77"/>
      <c r="AT8" s="77"/>
      <c r="AU8" s="77"/>
      <c r="AV8" s="77"/>
      <c r="AW8" s="77"/>
      <c r="AX8" s="77"/>
      <c r="AY8" s="77"/>
      <c r="AZ8" s="77"/>
      <c r="BA8" s="77"/>
    </row>
    <row r="9" spans="1:65" ht="18" customHeight="1" x14ac:dyDescent="0.15">
      <c r="AC9" s="23"/>
      <c r="AD9" s="23"/>
      <c r="AE9" s="23"/>
      <c r="AF9" s="77"/>
      <c r="AG9" s="77"/>
      <c r="AH9" s="77"/>
      <c r="AI9" s="77"/>
      <c r="AJ9" s="77"/>
      <c r="AK9" s="77"/>
      <c r="AL9" s="77"/>
      <c r="AM9" s="77"/>
      <c r="AN9" s="77"/>
      <c r="AO9" s="77"/>
      <c r="AP9" s="77"/>
      <c r="AQ9" s="77"/>
      <c r="AR9" s="77"/>
      <c r="AS9" s="77"/>
      <c r="AT9" s="77"/>
      <c r="AU9" s="77"/>
      <c r="AV9" s="77"/>
      <c r="AW9" s="77"/>
      <c r="AX9" s="77"/>
      <c r="AY9" s="77"/>
      <c r="AZ9" s="77"/>
      <c r="BA9" s="77"/>
      <c r="BB9" s="8"/>
    </row>
    <row r="10" spans="1:65" ht="39.75" customHeight="1" x14ac:dyDescent="0.15">
      <c r="A10" s="98" t="s">
        <v>8</v>
      </c>
      <c r="B10" s="99"/>
      <c r="C10" s="99"/>
      <c r="D10" s="100"/>
      <c r="E10" s="100"/>
      <c r="F10" s="100"/>
      <c r="G10" s="100"/>
      <c r="H10" s="100"/>
      <c r="I10" s="100"/>
      <c r="J10" s="100"/>
      <c r="K10" s="100"/>
      <c r="L10" s="100"/>
      <c r="M10" s="100"/>
      <c r="N10" s="100"/>
      <c r="O10" s="100"/>
      <c r="P10" s="100"/>
      <c r="Q10" s="100"/>
      <c r="R10" s="100"/>
      <c r="S10" s="100"/>
      <c r="T10" s="100"/>
      <c r="U10" s="101"/>
      <c r="AC10" s="23"/>
      <c r="AD10" s="23"/>
      <c r="AE10" s="23"/>
      <c r="AF10" s="77"/>
      <c r="AG10" s="77"/>
      <c r="AH10" s="77"/>
      <c r="AI10" s="77"/>
      <c r="AJ10" s="77"/>
      <c r="AK10" s="77"/>
      <c r="AL10" s="77"/>
      <c r="AM10" s="77"/>
      <c r="AN10" s="77"/>
      <c r="AO10" s="77"/>
      <c r="AP10" s="77"/>
      <c r="AQ10" s="77"/>
      <c r="AR10" s="77"/>
      <c r="AS10" s="77"/>
      <c r="AT10" s="77"/>
      <c r="AU10" s="77"/>
      <c r="AV10" s="77"/>
      <c r="AW10" s="77"/>
      <c r="AX10" s="77"/>
      <c r="AY10" s="77"/>
      <c r="AZ10" s="77"/>
      <c r="BA10" s="77"/>
    </row>
    <row r="11" spans="1:65" ht="15" customHeight="1" x14ac:dyDescent="0.15">
      <c r="AF11" s="102" t="s">
        <v>47</v>
      </c>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row>
    <row r="12" spans="1:65" ht="18" customHeight="1" x14ac:dyDescent="0.15">
      <c r="A12" s="103" t="s">
        <v>18</v>
      </c>
      <c r="B12" s="103"/>
      <c r="C12" s="104"/>
      <c r="D12" s="104"/>
      <c r="E12" s="104"/>
      <c r="F12" s="104"/>
      <c r="G12" s="104"/>
      <c r="H12" s="104"/>
      <c r="I12" s="104"/>
      <c r="J12" s="104"/>
      <c r="K12" s="104"/>
      <c r="L12" s="104"/>
      <c r="M12" s="104"/>
      <c r="N12" s="104"/>
      <c r="O12" s="104"/>
      <c r="P12" s="104"/>
      <c r="Q12" s="104"/>
      <c r="R12" s="104"/>
      <c r="S12" s="104"/>
      <c r="T12" s="104"/>
      <c r="U12" s="104"/>
      <c r="AF12" s="301" t="s">
        <v>71</v>
      </c>
      <c r="AG12" s="302"/>
      <c r="AH12" s="302"/>
      <c r="AI12" s="302"/>
      <c r="AJ12" s="302"/>
      <c r="AK12" s="302"/>
      <c r="AL12" s="302"/>
      <c r="AM12" s="302"/>
      <c r="AN12" s="302"/>
      <c r="AO12" s="302"/>
      <c r="AP12" s="302"/>
      <c r="AQ12" s="302"/>
      <c r="AR12" s="302"/>
      <c r="AS12" s="302"/>
      <c r="AT12" s="302"/>
      <c r="AU12" s="302"/>
      <c r="AV12" s="302"/>
      <c r="AW12" s="302"/>
      <c r="AX12" s="302"/>
      <c r="AY12" s="302"/>
      <c r="AZ12" s="302"/>
      <c r="BA12" s="302"/>
      <c r="BB12" s="303"/>
    </row>
    <row r="13" spans="1:65" ht="9" customHeight="1" x14ac:dyDescent="0.15">
      <c r="A13" s="8"/>
      <c r="B13" s="8"/>
      <c r="C13" s="36"/>
      <c r="D13" s="36"/>
      <c r="E13" s="36"/>
      <c r="F13" s="36"/>
      <c r="G13" s="36"/>
      <c r="H13" s="36"/>
      <c r="I13" s="36"/>
      <c r="J13" s="36"/>
      <c r="K13" s="36"/>
      <c r="L13" s="36"/>
      <c r="M13" s="36"/>
      <c r="N13" s="36"/>
      <c r="O13" s="36"/>
      <c r="P13" s="36"/>
      <c r="Q13" s="36"/>
      <c r="R13" s="36"/>
      <c r="S13" s="36"/>
      <c r="T13" s="36"/>
      <c r="U13" s="36"/>
      <c r="AF13" s="304"/>
      <c r="AG13" s="305"/>
      <c r="AH13" s="305"/>
      <c r="AI13" s="305"/>
      <c r="AJ13" s="305"/>
      <c r="AK13" s="305"/>
      <c r="AL13" s="305"/>
      <c r="AM13" s="305"/>
      <c r="AN13" s="305"/>
      <c r="AO13" s="305"/>
      <c r="AP13" s="305"/>
      <c r="AQ13" s="305"/>
      <c r="AR13" s="305"/>
      <c r="AS13" s="305"/>
      <c r="AT13" s="305"/>
      <c r="AU13" s="305"/>
      <c r="AV13" s="305"/>
      <c r="AW13" s="305"/>
      <c r="AX13" s="305"/>
      <c r="AY13" s="305"/>
      <c r="AZ13" s="305"/>
      <c r="BA13" s="305"/>
      <c r="BB13" s="306"/>
    </row>
    <row r="14" spans="1:65" ht="9" customHeight="1" x14ac:dyDescent="0.15">
      <c r="B14" s="18"/>
    </row>
    <row r="15" spans="1:65" ht="24.95" customHeight="1" x14ac:dyDescent="0.2">
      <c r="Q15" s="19"/>
      <c r="R15" s="19"/>
      <c r="S15" s="19"/>
      <c r="T15" s="93" t="s">
        <v>9</v>
      </c>
      <c r="U15" s="93"/>
      <c r="V15" s="93"/>
      <c r="W15" s="93"/>
      <c r="X15" s="93"/>
      <c r="Y15" s="93"/>
      <c r="Z15" s="93"/>
      <c r="AA15" s="93"/>
      <c r="AB15" s="93"/>
      <c r="AC15" s="93"/>
      <c r="AD15" s="93"/>
      <c r="AE15" s="93"/>
      <c r="AF15" s="93"/>
      <c r="AG15" s="93"/>
      <c r="AH15" s="93"/>
      <c r="AI15" s="93"/>
      <c r="AJ15" s="9"/>
      <c r="AK15" s="9"/>
    </row>
    <row r="16" spans="1:65" ht="18" customHeight="1" x14ac:dyDescent="0.15">
      <c r="A16" s="94" t="s">
        <v>0</v>
      </c>
      <c r="B16" s="95"/>
      <c r="C16" s="95"/>
      <c r="D16" s="96"/>
      <c r="E16" s="97" t="s">
        <v>1</v>
      </c>
      <c r="F16" s="95"/>
      <c r="G16" s="95"/>
      <c r="H16" s="95"/>
      <c r="I16" s="95"/>
      <c r="J16" s="95"/>
      <c r="K16" s="95"/>
      <c r="L16" s="95"/>
      <c r="M16" s="95"/>
      <c r="N16" s="95"/>
      <c r="O16" s="95"/>
      <c r="P16" s="95"/>
      <c r="Q16" s="96"/>
      <c r="R16" s="97" t="s">
        <v>2</v>
      </c>
      <c r="S16" s="95"/>
      <c r="T16" s="95"/>
      <c r="U16" s="95"/>
      <c r="V16" s="95"/>
      <c r="W16" s="96"/>
      <c r="X16" s="97" t="s">
        <v>3</v>
      </c>
      <c r="Y16" s="95"/>
      <c r="Z16" s="95"/>
      <c r="AA16" s="95"/>
      <c r="AB16" s="96"/>
      <c r="AC16" s="97" t="s">
        <v>31</v>
      </c>
      <c r="AD16" s="95"/>
      <c r="AE16" s="95"/>
      <c r="AF16" s="95"/>
      <c r="AG16" s="95"/>
      <c r="AH16" s="95"/>
      <c r="AI16" s="95"/>
      <c r="AJ16" s="96"/>
      <c r="AK16" s="97" t="s">
        <v>4</v>
      </c>
      <c r="AL16" s="95"/>
      <c r="AM16" s="95"/>
      <c r="AN16" s="95"/>
      <c r="AO16" s="95"/>
      <c r="AP16" s="95"/>
      <c r="AQ16" s="95"/>
      <c r="AR16" s="95"/>
      <c r="AS16" s="96"/>
      <c r="AT16" s="97" t="s">
        <v>5</v>
      </c>
      <c r="AU16" s="95"/>
      <c r="AV16" s="95"/>
      <c r="AW16" s="95"/>
      <c r="AX16" s="95"/>
      <c r="AY16" s="95"/>
      <c r="AZ16" s="95"/>
      <c r="BA16" s="95"/>
      <c r="BB16" s="111"/>
    </row>
    <row r="17" spans="1:55" ht="20.100000000000001" customHeight="1" x14ac:dyDescent="0.15">
      <c r="A17" s="284"/>
      <c r="B17" s="282"/>
      <c r="C17" s="282"/>
      <c r="D17" s="285"/>
      <c r="E17" s="281"/>
      <c r="F17" s="282"/>
      <c r="G17" s="282"/>
      <c r="H17" s="282"/>
      <c r="I17" s="282"/>
      <c r="J17" s="282"/>
      <c r="K17" s="282"/>
      <c r="L17" s="282"/>
      <c r="M17" s="282"/>
      <c r="N17" s="282"/>
      <c r="O17" s="282"/>
      <c r="P17" s="282"/>
      <c r="Q17" s="285"/>
      <c r="R17" s="281"/>
      <c r="S17" s="282"/>
      <c r="T17" s="282"/>
      <c r="U17" s="282"/>
      <c r="V17" s="282"/>
      <c r="W17" s="285"/>
      <c r="X17" s="281"/>
      <c r="Y17" s="282"/>
      <c r="Z17" s="282"/>
      <c r="AA17" s="282"/>
      <c r="AB17" s="285"/>
      <c r="AC17" s="281"/>
      <c r="AD17" s="282"/>
      <c r="AE17" s="282"/>
      <c r="AF17" s="282"/>
      <c r="AG17" s="282"/>
      <c r="AH17" s="282"/>
      <c r="AI17" s="282"/>
      <c r="AJ17" s="285"/>
      <c r="AK17" s="281"/>
      <c r="AL17" s="282"/>
      <c r="AM17" s="282"/>
      <c r="AN17" s="282"/>
      <c r="AO17" s="282"/>
      <c r="AP17" s="282"/>
      <c r="AQ17" s="282"/>
      <c r="AR17" s="282"/>
      <c r="AS17" s="285"/>
      <c r="AT17" s="281"/>
      <c r="AU17" s="282"/>
      <c r="AV17" s="282"/>
      <c r="AW17" s="282"/>
      <c r="AX17" s="282"/>
      <c r="AY17" s="282"/>
      <c r="AZ17" s="282"/>
      <c r="BA17" s="282"/>
      <c r="BB17" s="283"/>
    </row>
    <row r="18" spans="1:55" ht="20.100000000000001" customHeight="1" x14ac:dyDescent="0.15">
      <c r="A18" s="284"/>
      <c r="B18" s="282"/>
      <c r="C18" s="282"/>
      <c r="D18" s="285"/>
      <c r="E18" s="281"/>
      <c r="F18" s="282"/>
      <c r="G18" s="282"/>
      <c r="H18" s="282"/>
      <c r="I18" s="282"/>
      <c r="J18" s="282"/>
      <c r="K18" s="282"/>
      <c r="L18" s="282"/>
      <c r="M18" s="282"/>
      <c r="N18" s="282"/>
      <c r="O18" s="282"/>
      <c r="P18" s="282"/>
      <c r="Q18" s="285"/>
      <c r="R18" s="281"/>
      <c r="S18" s="282"/>
      <c r="T18" s="282"/>
      <c r="U18" s="282"/>
      <c r="V18" s="282"/>
      <c r="W18" s="285"/>
      <c r="X18" s="281"/>
      <c r="Y18" s="282"/>
      <c r="Z18" s="282"/>
      <c r="AA18" s="282"/>
      <c r="AB18" s="285"/>
      <c r="AC18" s="281"/>
      <c r="AD18" s="282"/>
      <c r="AE18" s="282"/>
      <c r="AF18" s="282"/>
      <c r="AG18" s="282"/>
      <c r="AH18" s="282"/>
      <c r="AI18" s="282"/>
      <c r="AJ18" s="285"/>
      <c r="AK18" s="281"/>
      <c r="AL18" s="282"/>
      <c r="AM18" s="282"/>
      <c r="AN18" s="282"/>
      <c r="AO18" s="282"/>
      <c r="AP18" s="282"/>
      <c r="AQ18" s="282"/>
      <c r="AR18" s="282"/>
      <c r="AS18" s="285"/>
      <c r="AT18" s="281"/>
      <c r="AU18" s="282"/>
      <c r="AV18" s="282"/>
      <c r="AW18" s="282"/>
      <c r="AX18" s="282"/>
      <c r="AY18" s="282"/>
      <c r="AZ18" s="282"/>
      <c r="BA18" s="282"/>
      <c r="BB18" s="283"/>
    </row>
    <row r="19" spans="1:55" ht="20.100000000000001" customHeight="1" x14ac:dyDescent="0.15">
      <c r="A19" s="284"/>
      <c r="B19" s="282"/>
      <c r="C19" s="282"/>
      <c r="D19" s="285"/>
      <c r="E19" s="281"/>
      <c r="F19" s="282"/>
      <c r="G19" s="282"/>
      <c r="H19" s="282"/>
      <c r="I19" s="282"/>
      <c r="J19" s="282"/>
      <c r="K19" s="282"/>
      <c r="L19" s="282"/>
      <c r="M19" s="282"/>
      <c r="N19" s="282"/>
      <c r="O19" s="282"/>
      <c r="P19" s="282"/>
      <c r="Q19" s="285"/>
      <c r="R19" s="281"/>
      <c r="S19" s="282"/>
      <c r="T19" s="282"/>
      <c r="U19" s="282"/>
      <c r="V19" s="282"/>
      <c r="W19" s="285"/>
      <c r="X19" s="281"/>
      <c r="Y19" s="282"/>
      <c r="Z19" s="282"/>
      <c r="AA19" s="282"/>
      <c r="AB19" s="285"/>
      <c r="AC19" s="281"/>
      <c r="AD19" s="282"/>
      <c r="AE19" s="282"/>
      <c r="AF19" s="282"/>
      <c r="AG19" s="282"/>
      <c r="AH19" s="282"/>
      <c r="AI19" s="282"/>
      <c r="AJ19" s="285"/>
      <c r="AK19" s="281"/>
      <c r="AL19" s="282"/>
      <c r="AM19" s="282"/>
      <c r="AN19" s="282"/>
      <c r="AO19" s="282"/>
      <c r="AP19" s="282"/>
      <c r="AQ19" s="282"/>
      <c r="AR19" s="282"/>
      <c r="AS19" s="285"/>
      <c r="AT19" s="281"/>
      <c r="AU19" s="282"/>
      <c r="AV19" s="282"/>
      <c r="AW19" s="282"/>
      <c r="AX19" s="282"/>
      <c r="AY19" s="282"/>
      <c r="AZ19" s="282"/>
      <c r="BA19" s="282"/>
      <c r="BB19" s="283"/>
    </row>
    <row r="20" spans="1:55" ht="20.100000000000001" customHeight="1" x14ac:dyDescent="0.15">
      <c r="A20" s="284"/>
      <c r="B20" s="282"/>
      <c r="C20" s="282"/>
      <c r="D20" s="285"/>
      <c r="E20" s="281"/>
      <c r="F20" s="282"/>
      <c r="G20" s="282"/>
      <c r="H20" s="282"/>
      <c r="I20" s="282"/>
      <c r="J20" s="282"/>
      <c r="K20" s="282"/>
      <c r="L20" s="282"/>
      <c r="M20" s="282"/>
      <c r="N20" s="282"/>
      <c r="O20" s="282"/>
      <c r="P20" s="282"/>
      <c r="Q20" s="285"/>
      <c r="R20" s="281"/>
      <c r="S20" s="282"/>
      <c r="T20" s="282"/>
      <c r="U20" s="282"/>
      <c r="V20" s="282"/>
      <c r="W20" s="285"/>
      <c r="X20" s="281"/>
      <c r="Y20" s="282"/>
      <c r="Z20" s="282"/>
      <c r="AA20" s="282"/>
      <c r="AB20" s="285"/>
      <c r="AC20" s="281"/>
      <c r="AD20" s="282"/>
      <c r="AE20" s="282"/>
      <c r="AF20" s="282"/>
      <c r="AG20" s="282"/>
      <c r="AH20" s="282"/>
      <c r="AI20" s="282"/>
      <c r="AJ20" s="285"/>
      <c r="AK20" s="281"/>
      <c r="AL20" s="282"/>
      <c r="AM20" s="282"/>
      <c r="AN20" s="282"/>
      <c r="AO20" s="282"/>
      <c r="AP20" s="282"/>
      <c r="AQ20" s="282"/>
      <c r="AR20" s="282"/>
      <c r="AS20" s="285"/>
      <c r="AT20" s="281"/>
      <c r="AU20" s="282"/>
      <c r="AV20" s="282"/>
      <c r="AW20" s="282"/>
      <c r="AX20" s="282"/>
      <c r="AY20" s="282"/>
      <c r="AZ20" s="282"/>
      <c r="BA20" s="282"/>
      <c r="BB20" s="283"/>
    </row>
    <row r="21" spans="1:55" ht="20.100000000000001" customHeight="1" x14ac:dyDescent="0.15">
      <c r="A21" s="284"/>
      <c r="B21" s="282"/>
      <c r="C21" s="282"/>
      <c r="D21" s="285"/>
      <c r="E21" s="281"/>
      <c r="F21" s="282"/>
      <c r="G21" s="282"/>
      <c r="H21" s="282"/>
      <c r="I21" s="282"/>
      <c r="J21" s="282"/>
      <c r="K21" s="282"/>
      <c r="L21" s="282"/>
      <c r="M21" s="282"/>
      <c r="N21" s="282"/>
      <c r="O21" s="282"/>
      <c r="P21" s="282"/>
      <c r="Q21" s="285"/>
      <c r="R21" s="281"/>
      <c r="S21" s="282"/>
      <c r="T21" s="282"/>
      <c r="U21" s="282"/>
      <c r="V21" s="282"/>
      <c r="W21" s="285"/>
      <c r="X21" s="281"/>
      <c r="Y21" s="282"/>
      <c r="Z21" s="282"/>
      <c r="AA21" s="282"/>
      <c r="AB21" s="285"/>
      <c r="AC21" s="281"/>
      <c r="AD21" s="282"/>
      <c r="AE21" s="282"/>
      <c r="AF21" s="282"/>
      <c r="AG21" s="282"/>
      <c r="AH21" s="282"/>
      <c r="AI21" s="282"/>
      <c r="AJ21" s="285"/>
      <c r="AK21" s="281"/>
      <c r="AL21" s="282"/>
      <c r="AM21" s="282"/>
      <c r="AN21" s="282"/>
      <c r="AO21" s="282"/>
      <c r="AP21" s="282"/>
      <c r="AQ21" s="282"/>
      <c r="AR21" s="282"/>
      <c r="AS21" s="285"/>
      <c r="AT21" s="281"/>
      <c r="AU21" s="282"/>
      <c r="AV21" s="282"/>
      <c r="AW21" s="282"/>
      <c r="AX21" s="282"/>
      <c r="AY21" s="282"/>
      <c r="AZ21" s="282"/>
      <c r="BA21" s="282"/>
      <c r="BB21" s="283"/>
    </row>
    <row r="22" spans="1:55" ht="20.100000000000001" customHeight="1" x14ac:dyDescent="0.15">
      <c r="A22" s="284"/>
      <c r="B22" s="282"/>
      <c r="C22" s="282"/>
      <c r="D22" s="285"/>
      <c r="E22" s="281"/>
      <c r="F22" s="282"/>
      <c r="G22" s="282"/>
      <c r="H22" s="282"/>
      <c r="I22" s="282"/>
      <c r="J22" s="282"/>
      <c r="K22" s="282"/>
      <c r="L22" s="282"/>
      <c r="M22" s="282"/>
      <c r="N22" s="282"/>
      <c r="O22" s="282"/>
      <c r="P22" s="282"/>
      <c r="Q22" s="285"/>
      <c r="R22" s="281"/>
      <c r="S22" s="282"/>
      <c r="T22" s="282"/>
      <c r="U22" s="282"/>
      <c r="V22" s="282"/>
      <c r="W22" s="285"/>
      <c r="X22" s="281"/>
      <c r="Y22" s="282"/>
      <c r="Z22" s="282"/>
      <c r="AA22" s="282"/>
      <c r="AB22" s="285"/>
      <c r="AC22" s="281"/>
      <c r="AD22" s="282"/>
      <c r="AE22" s="282"/>
      <c r="AF22" s="282"/>
      <c r="AG22" s="282"/>
      <c r="AH22" s="282"/>
      <c r="AI22" s="282"/>
      <c r="AJ22" s="285"/>
      <c r="AK22" s="281"/>
      <c r="AL22" s="282"/>
      <c r="AM22" s="282"/>
      <c r="AN22" s="282"/>
      <c r="AO22" s="282"/>
      <c r="AP22" s="282"/>
      <c r="AQ22" s="282"/>
      <c r="AR22" s="282"/>
      <c r="AS22" s="285"/>
      <c r="AT22" s="281"/>
      <c r="AU22" s="282"/>
      <c r="AV22" s="282"/>
      <c r="AW22" s="282"/>
      <c r="AX22" s="282"/>
      <c r="AY22" s="282"/>
      <c r="AZ22" s="282"/>
      <c r="BA22" s="282"/>
      <c r="BB22" s="283"/>
    </row>
    <row r="23" spans="1:55" ht="20.100000000000001" customHeight="1" x14ac:dyDescent="0.15">
      <c r="A23" s="284"/>
      <c r="B23" s="282"/>
      <c r="C23" s="282"/>
      <c r="D23" s="285"/>
      <c r="E23" s="281"/>
      <c r="F23" s="282"/>
      <c r="G23" s="282"/>
      <c r="H23" s="282"/>
      <c r="I23" s="282"/>
      <c r="J23" s="282"/>
      <c r="K23" s="282"/>
      <c r="L23" s="282"/>
      <c r="M23" s="282"/>
      <c r="N23" s="282"/>
      <c r="O23" s="282"/>
      <c r="P23" s="282"/>
      <c r="Q23" s="285"/>
      <c r="R23" s="281"/>
      <c r="S23" s="282"/>
      <c r="T23" s="282"/>
      <c r="U23" s="282"/>
      <c r="V23" s="282"/>
      <c r="W23" s="285"/>
      <c r="X23" s="281"/>
      <c r="Y23" s="282"/>
      <c r="Z23" s="282"/>
      <c r="AA23" s="282"/>
      <c r="AB23" s="285"/>
      <c r="AC23" s="281"/>
      <c r="AD23" s="282"/>
      <c r="AE23" s="282"/>
      <c r="AF23" s="282"/>
      <c r="AG23" s="282"/>
      <c r="AH23" s="282"/>
      <c r="AI23" s="282"/>
      <c r="AJ23" s="285"/>
      <c r="AK23" s="281"/>
      <c r="AL23" s="282"/>
      <c r="AM23" s="282"/>
      <c r="AN23" s="282"/>
      <c r="AO23" s="282"/>
      <c r="AP23" s="282"/>
      <c r="AQ23" s="282"/>
      <c r="AR23" s="282"/>
      <c r="AS23" s="285"/>
      <c r="AT23" s="281"/>
      <c r="AU23" s="282"/>
      <c r="AV23" s="282"/>
      <c r="AW23" s="282"/>
      <c r="AX23" s="282"/>
      <c r="AY23" s="282"/>
      <c r="AZ23" s="282"/>
      <c r="BA23" s="282"/>
      <c r="BB23" s="283"/>
    </row>
    <row r="24" spans="1:55" ht="20.100000000000001" customHeight="1" x14ac:dyDescent="0.15">
      <c r="A24" s="284"/>
      <c r="B24" s="282"/>
      <c r="C24" s="282"/>
      <c r="D24" s="285"/>
      <c r="E24" s="281"/>
      <c r="F24" s="282"/>
      <c r="G24" s="282"/>
      <c r="H24" s="282"/>
      <c r="I24" s="282"/>
      <c r="J24" s="282"/>
      <c r="K24" s="282"/>
      <c r="L24" s="282"/>
      <c r="M24" s="282"/>
      <c r="N24" s="282"/>
      <c r="O24" s="282"/>
      <c r="P24" s="282"/>
      <c r="Q24" s="285"/>
      <c r="R24" s="281"/>
      <c r="S24" s="282"/>
      <c r="T24" s="282"/>
      <c r="U24" s="282"/>
      <c r="V24" s="282"/>
      <c r="W24" s="285"/>
      <c r="X24" s="281"/>
      <c r="Y24" s="282"/>
      <c r="Z24" s="282"/>
      <c r="AA24" s="282"/>
      <c r="AB24" s="285"/>
      <c r="AC24" s="281"/>
      <c r="AD24" s="282"/>
      <c r="AE24" s="282"/>
      <c r="AF24" s="282"/>
      <c r="AG24" s="282"/>
      <c r="AH24" s="282"/>
      <c r="AI24" s="282"/>
      <c r="AJ24" s="285"/>
      <c r="AK24" s="281"/>
      <c r="AL24" s="282"/>
      <c r="AM24" s="282"/>
      <c r="AN24" s="282"/>
      <c r="AO24" s="282"/>
      <c r="AP24" s="282"/>
      <c r="AQ24" s="282"/>
      <c r="AR24" s="282"/>
      <c r="AS24" s="285"/>
      <c r="AT24" s="281"/>
      <c r="AU24" s="282"/>
      <c r="AV24" s="282"/>
      <c r="AW24" s="282"/>
      <c r="AX24" s="282"/>
      <c r="AY24" s="282"/>
      <c r="AZ24" s="282"/>
      <c r="BA24" s="282"/>
      <c r="BB24" s="283"/>
    </row>
    <row r="25" spans="1:55" ht="20.100000000000001" customHeight="1" x14ac:dyDescent="0.15">
      <c r="A25" s="284"/>
      <c r="B25" s="282"/>
      <c r="C25" s="282"/>
      <c r="D25" s="285"/>
      <c r="E25" s="131" t="s">
        <v>46</v>
      </c>
      <c r="F25" s="132"/>
      <c r="G25" s="132"/>
      <c r="H25" s="132"/>
      <c r="I25" s="132"/>
      <c r="J25" s="132"/>
      <c r="K25" s="132"/>
      <c r="L25" s="132"/>
      <c r="M25" s="132"/>
      <c r="N25" s="132"/>
      <c r="O25" s="132"/>
      <c r="P25" s="132"/>
      <c r="Q25" s="133"/>
      <c r="R25" s="281"/>
      <c r="S25" s="282"/>
      <c r="T25" s="282"/>
      <c r="U25" s="282"/>
      <c r="V25" s="282"/>
      <c r="W25" s="285"/>
      <c r="X25" s="281"/>
      <c r="Y25" s="282"/>
      <c r="Z25" s="282"/>
      <c r="AA25" s="282"/>
      <c r="AB25" s="285"/>
      <c r="AC25" s="281"/>
      <c r="AD25" s="282"/>
      <c r="AE25" s="282"/>
      <c r="AF25" s="282"/>
      <c r="AG25" s="282"/>
      <c r="AH25" s="282"/>
      <c r="AI25" s="282"/>
      <c r="AJ25" s="285"/>
      <c r="AK25" s="281"/>
      <c r="AL25" s="282"/>
      <c r="AM25" s="282"/>
      <c r="AN25" s="282"/>
      <c r="AO25" s="282"/>
      <c r="AP25" s="282"/>
      <c r="AQ25" s="282"/>
      <c r="AR25" s="282"/>
      <c r="AS25" s="285"/>
      <c r="AT25" s="281"/>
      <c r="AU25" s="282"/>
      <c r="AV25" s="282"/>
      <c r="AW25" s="282"/>
      <c r="AX25" s="282"/>
      <c r="AY25" s="282"/>
      <c r="AZ25" s="282"/>
      <c r="BA25" s="282"/>
      <c r="BB25" s="283"/>
      <c r="BC25" s="6" t="str">
        <f>IF(SUM($AK$25:$AS$26)=0,"",IF(SUM($AK$25:$AS$26)=$BD$7,"OK","合計が合っていません"))</f>
        <v/>
      </c>
    </row>
    <row r="26" spans="1:55" ht="20.100000000000001" customHeight="1" x14ac:dyDescent="0.15">
      <c r="A26" s="276"/>
      <c r="B26" s="274"/>
      <c r="C26" s="274"/>
      <c r="D26" s="277"/>
      <c r="E26" s="159" t="s">
        <v>20</v>
      </c>
      <c r="F26" s="160"/>
      <c r="G26" s="160"/>
      <c r="H26" s="160"/>
      <c r="I26" s="160"/>
      <c r="J26" s="160"/>
      <c r="K26" s="160"/>
      <c r="L26" s="160"/>
      <c r="M26" s="160"/>
      <c r="N26" s="160"/>
      <c r="O26" s="160"/>
      <c r="P26" s="160"/>
      <c r="Q26" s="161"/>
      <c r="R26" s="273"/>
      <c r="S26" s="274"/>
      <c r="T26" s="274"/>
      <c r="U26" s="274"/>
      <c r="V26" s="274"/>
      <c r="W26" s="277"/>
      <c r="X26" s="278"/>
      <c r="Y26" s="279"/>
      <c r="Z26" s="279"/>
      <c r="AA26" s="279"/>
      <c r="AB26" s="280"/>
      <c r="AC26" s="273"/>
      <c r="AD26" s="274"/>
      <c r="AE26" s="274"/>
      <c r="AF26" s="274"/>
      <c r="AG26" s="274"/>
      <c r="AH26" s="274"/>
      <c r="AI26" s="274"/>
      <c r="AJ26" s="277"/>
      <c r="AK26" s="273"/>
      <c r="AL26" s="274"/>
      <c r="AM26" s="274"/>
      <c r="AN26" s="274"/>
      <c r="AO26" s="274"/>
      <c r="AP26" s="274"/>
      <c r="AQ26" s="274"/>
      <c r="AR26" s="274"/>
      <c r="AS26" s="277"/>
      <c r="AT26" s="273"/>
      <c r="AU26" s="274"/>
      <c r="AV26" s="274"/>
      <c r="AW26" s="274"/>
      <c r="AX26" s="274"/>
      <c r="AY26" s="274"/>
      <c r="AZ26" s="274"/>
      <c r="BA26" s="274"/>
      <c r="BB26" s="275"/>
    </row>
    <row r="27" spans="1:55" ht="11.25" customHeight="1" x14ac:dyDescent="0.15"/>
    <row r="28" spans="1:55" ht="15" customHeight="1" x14ac:dyDescent="0.15"/>
    <row r="29" spans="1:55" ht="18" customHeight="1" x14ac:dyDescent="0.15">
      <c r="A29" s="17" t="s">
        <v>17</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row>
    <row r="30" spans="1:55" ht="21" customHeight="1" x14ac:dyDescent="0.15">
      <c r="A30" s="137" t="s">
        <v>43</v>
      </c>
      <c r="B30" s="138"/>
      <c r="C30" s="138"/>
      <c r="D30" s="138"/>
      <c r="E30" s="138"/>
      <c r="F30" s="138"/>
      <c r="G30" s="138"/>
      <c r="H30" s="138"/>
      <c r="I30" s="138"/>
      <c r="J30" s="138"/>
      <c r="K30" s="138"/>
      <c r="L30" s="138"/>
      <c r="M30" s="138"/>
      <c r="N30" s="138"/>
      <c r="O30" s="138"/>
      <c r="P30" s="138"/>
      <c r="Q30" s="138"/>
      <c r="R30" s="139"/>
      <c r="S30" s="140" t="s">
        <v>14</v>
      </c>
      <c r="T30" s="141"/>
      <c r="U30" s="141"/>
      <c r="V30" s="141"/>
      <c r="W30" s="141"/>
      <c r="X30" s="141"/>
      <c r="Y30" s="141"/>
      <c r="Z30" s="141"/>
      <c r="AA30" s="141"/>
      <c r="AB30" s="141"/>
      <c r="AC30" s="141"/>
      <c r="AD30" s="141"/>
      <c r="AE30" s="141"/>
      <c r="AF30" s="141"/>
      <c r="AG30" s="141"/>
      <c r="AH30" s="141"/>
      <c r="AI30" s="141"/>
      <c r="AJ30" s="142"/>
      <c r="AK30" s="143" t="s">
        <v>15</v>
      </c>
      <c r="AL30" s="144"/>
      <c r="AM30" s="144"/>
      <c r="AN30" s="144"/>
      <c r="AO30" s="144"/>
      <c r="AP30" s="144"/>
      <c r="AQ30" s="144"/>
      <c r="AR30" s="144"/>
      <c r="AS30" s="144"/>
      <c r="AT30" s="144"/>
      <c r="AU30" s="144"/>
      <c r="AV30" s="144"/>
      <c r="AW30" s="144"/>
      <c r="AX30" s="144"/>
      <c r="AY30" s="144"/>
      <c r="AZ30" s="144"/>
      <c r="BA30" s="144"/>
      <c r="BB30" s="145"/>
    </row>
    <row r="31" spans="1:55" ht="21" customHeight="1" x14ac:dyDescent="0.15">
      <c r="A31" s="146" t="s">
        <v>16</v>
      </c>
      <c r="B31" s="147"/>
      <c r="C31" s="147"/>
      <c r="D31" s="147"/>
      <c r="E31" s="147"/>
      <c r="F31" s="147"/>
      <c r="G31" s="147"/>
      <c r="H31" s="148"/>
      <c r="I31" s="148"/>
      <c r="J31" s="148"/>
      <c r="K31" s="148"/>
      <c r="L31" s="148"/>
      <c r="M31" s="148"/>
      <c r="N31" s="148"/>
      <c r="O31" s="148"/>
      <c r="P31" s="148"/>
      <c r="Q31" s="148"/>
      <c r="R31" s="149"/>
      <c r="S31" s="146" t="s">
        <v>12</v>
      </c>
      <c r="T31" s="147"/>
      <c r="U31" s="147"/>
      <c r="V31" s="147"/>
      <c r="W31" s="147"/>
      <c r="X31" s="147"/>
      <c r="Y31" s="147"/>
      <c r="Z31" s="150"/>
      <c r="AA31" s="150"/>
      <c r="AB31" s="150"/>
      <c r="AC31" s="150"/>
      <c r="AD31" s="150"/>
      <c r="AE31" s="150"/>
      <c r="AF31" s="150"/>
      <c r="AG31" s="150"/>
      <c r="AH31" s="150"/>
      <c r="AI31" s="150"/>
      <c r="AJ31" s="151"/>
      <c r="AK31" s="152" t="s">
        <v>32</v>
      </c>
      <c r="AL31" s="153"/>
      <c r="AM31" s="153"/>
      <c r="AN31" s="153"/>
      <c r="AO31" s="153"/>
      <c r="AP31" s="153"/>
      <c r="AQ31" s="153"/>
      <c r="AR31" s="154"/>
      <c r="AS31" s="154"/>
      <c r="AT31" s="154"/>
      <c r="AU31" s="154"/>
      <c r="AV31" s="154"/>
      <c r="AW31" s="154"/>
      <c r="AX31" s="154"/>
      <c r="AY31" s="154"/>
      <c r="AZ31" s="154"/>
      <c r="BA31" s="154"/>
      <c r="BB31" s="155"/>
    </row>
    <row r="32" spans="1:55" ht="21" customHeight="1" x14ac:dyDescent="0.15">
      <c r="A32" s="146" t="s">
        <v>10</v>
      </c>
      <c r="B32" s="147"/>
      <c r="C32" s="147"/>
      <c r="D32" s="147"/>
      <c r="E32" s="147"/>
      <c r="F32" s="147"/>
      <c r="G32" s="147"/>
      <c r="H32" s="148"/>
      <c r="I32" s="148"/>
      <c r="J32" s="148"/>
      <c r="K32" s="148"/>
      <c r="L32" s="148"/>
      <c r="M32" s="148"/>
      <c r="N32" s="148"/>
      <c r="O32" s="148"/>
      <c r="P32" s="148"/>
      <c r="Q32" s="148"/>
      <c r="R32" s="149"/>
      <c r="S32" s="146" t="s">
        <v>19</v>
      </c>
      <c r="T32" s="147"/>
      <c r="U32" s="147"/>
      <c r="V32" s="147"/>
      <c r="W32" s="147"/>
      <c r="X32" s="147"/>
      <c r="Y32" s="147"/>
      <c r="Z32" s="150"/>
      <c r="AA32" s="150"/>
      <c r="AB32" s="150"/>
      <c r="AC32" s="150"/>
      <c r="AD32" s="150"/>
      <c r="AE32" s="150"/>
      <c r="AF32" s="150"/>
      <c r="AG32" s="150"/>
      <c r="AH32" s="150"/>
      <c r="AI32" s="150"/>
      <c r="AJ32" s="151"/>
      <c r="AK32" s="152" t="s">
        <v>20</v>
      </c>
      <c r="AL32" s="153"/>
      <c r="AM32" s="153"/>
      <c r="AN32" s="153"/>
      <c r="AO32" s="153"/>
      <c r="AP32" s="153"/>
      <c r="AQ32" s="153"/>
      <c r="AR32" s="154"/>
      <c r="AS32" s="154"/>
      <c r="AT32" s="154"/>
      <c r="AU32" s="154"/>
      <c r="AV32" s="154"/>
      <c r="AW32" s="154"/>
      <c r="AX32" s="154"/>
      <c r="AY32" s="154"/>
      <c r="AZ32" s="154"/>
      <c r="BA32" s="154"/>
      <c r="BB32" s="155"/>
    </row>
    <row r="33" spans="1:54" ht="21" customHeight="1" x14ac:dyDescent="0.15">
      <c r="A33" s="172" t="s">
        <v>11</v>
      </c>
      <c r="B33" s="173"/>
      <c r="C33" s="173"/>
      <c r="D33" s="173"/>
      <c r="E33" s="173"/>
      <c r="F33" s="173"/>
      <c r="G33" s="173"/>
      <c r="H33" s="174"/>
      <c r="I33" s="174"/>
      <c r="J33" s="174"/>
      <c r="K33" s="174"/>
      <c r="L33" s="174"/>
      <c r="M33" s="174"/>
      <c r="N33" s="174"/>
      <c r="O33" s="174"/>
      <c r="P33" s="174"/>
      <c r="Q33" s="174"/>
      <c r="R33" s="175"/>
      <c r="S33" s="172" t="s">
        <v>13</v>
      </c>
      <c r="T33" s="173"/>
      <c r="U33" s="173"/>
      <c r="V33" s="173"/>
      <c r="W33" s="173"/>
      <c r="X33" s="173"/>
      <c r="Y33" s="173"/>
      <c r="Z33" s="176"/>
      <c r="AA33" s="176"/>
      <c r="AB33" s="176"/>
      <c r="AC33" s="176"/>
      <c r="AD33" s="176"/>
      <c r="AE33" s="176"/>
      <c r="AF33" s="176"/>
      <c r="AG33" s="176"/>
      <c r="AH33" s="176"/>
      <c r="AI33" s="176"/>
      <c r="AJ33" s="177"/>
      <c r="AK33" s="178" t="s">
        <v>27</v>
      </c>
      <c r="AL33" s="179"/>
      <c r="AM33" s="179"/>
      <c r="AN33" s="179"/>
      <c r="AO33" s="179"/>
      <c r="AP33" s="179"/>
      <c r="AQ33" s="179"/>
      <c r="AR33" s="180"/>
      <c r="AS33" s="180"/>
      <c r="AT33" s="180"/>
      <c r="AU33" s="180"/>
      <c r="AV33" s="180"/>
      <c r="AW33" s="180"/>
      <c r="AX33" s="180"/>
      <c r="AY33" s="180"/>
      <c r="AZ33" s="180"/>
      <c r="BA33" s="180"/>
      <c r="BB33" s="181"/>
    </row>
    <row r="34" spans="1:54" ht="26.1" customHeight="1" x14ac:dyDescent="0.15">
      <c r="A34" s="182" t="s">
        <v>5</v>
      </c>
      <c r="B34" s="182"/>
      <c r="C34" s="182"/>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row>
    <row r="35" spans="1:54" ht="26.1" customHeight="1" x14ac:dyDescent="0.15">
      <c r="A35" s="184"/>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4"/>
    </row>
    <row r="36" spans="1:54" ht="26.1" customHeight="1" x14ac:dyDescent="0.15">
      <c r="A36" s="185"/>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row>
    <row r="37" spans="1:54" ht="15" customHeight="1" x14ac:dyDescent="0.15">
      <c r="A37" s="186"/>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38"/>
      <c r="Z37" s="39"/>
      <c r="AA37" s="39"/>
      <c r="AB37" s="39"/>
      <c r="AC37" s="39"/>
      <c r="AD37" s="40"/>
      <c r="AE37" s="42"/>
      <c r="AF37" s="40"/>
      <c r="AG37" s="40"/>
      <c r="AH37" s="40"/>
      <c r="AI37" s="40"/>
      <c r="AJ37" s="43"/>
      <c r="AK37" s="40"/>
      <c r="AL37" s="39"/>
      <c r="AM37" s="39"/>
      <c r="AN37" s="39"/>
      <c r="AO37" s="39"/>
      <c r="AP37" s="41"/>
      <c r="AQ37" s="188"/>
      <c r="AR37" s="189"/>
      <c r="AS37" s="189"/>
      <c r="AT37" s="190" t="s">
        <v>33</v>
      </c>
      <c r="AU37" s="190"/>
      <c r="AV37" s="190"/>
      <c r="AW37" s="190"/>
      <c r="AX37" s="190"/>
      <c r="AY37" s="190"/>
      <c r="AZ37" s="189"/>
      <c r="BA37" s="189"/>
      <c r="BB37" s="197"/>
    </row>
    <row r="38" spans="1:54" ht="24" customHeight="1" x14ac:dyDescent="0.15">
      <c r="A38" s="198"/>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3"/>
    </row>
    <row r="39" spans="1:54" ht="24" customHeight="1" x14ac:dyDescent="0.15">
      <c r="A39" s="199"/>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4"/>
    </row>
    <row r="41" spans="1:54" ht="18" customHeight="1" x14ac:dyDescent="0.15">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row>
    <row r="42" spans="1:54" ht="18" customHeight="1" x14ac:dyDescent="0.15">
      <c r="A42" s="195"/>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row>
  </sheetData>
  <sheetProtection algorithmName="SHA-512" hashValue="DHPsUpXu/6wST3/A/HjVs+evlpxT4n4lbLFx5gHmmNZxks7ELli+fO8XwxlTIkAlE5B27R8zYiy/9NMsqb860Q==" saltValue="Q6oTF0w3LAe6TT3LnJeMdA==" spinCount="100000" sheet="1" objects="1" scenarios="1" selectLockedCells="1" selectUnlockedCells="1"/>
  <mergeCells count="144">
    <mergeCell ref="AO1:BB3"/>
    <mergeCell ref="T2:AI3"/>
    <mergeCell ref="AB4:BB4"/>
    <mergeCell ref="BC4:BF4"/>
    <mergeCell ref="A6:U6"/>
    <mergeCell ref="AF6:BA10"/>
    <mergeCell ref="A8:C8"/>
    <mergeCell ref="D8:E8"/>
    <mergeCell ref="F8:G8"/>
    <mergeCell ref="H8:I8"/>
    <mergeCell ref="T15:AI15"/>
    <mergeCell ref="A16:D16"/>
    <mergeCell ref="E16:Q16"/>
    <mergeCell ref="R16:W16"/>
    <mergeCell ref="X16:AB16"/>
    <mergeCell ref="AC16:AJ16"/>
    <mergeCell ref="V8:AE8"/>
    <mergeCell ref="A10:C10"/>
    <mergeCell ref="D10:U10"/>
    <mergeCell ref="AF11:BB11"/>
    <mergeCell ref="A12:B12"/>
    <mergeCell ref="C12:U12"/>
    <mergeCell ref="AF12:BB13"/>
    <mergeCell ref="J8:K8"/>
    <mergeCell ref="L8:M8"/>
    <mergeCell ref="N8:O8"/>
    <mergeCell ref="P8:Q8"/>
    <mergeCell ref="R8:S8"/>
    <mergeCell ref="T8:U8"/>
    <mergeCell ref="AK16:AS16"/>
    <mergeCell ref="AT16:BB16"/>
    <mergeCell ref="A17:D17"/>
    <mergeCell ref="E17:Q17"/>
    <mergeCell ref="R17:W17"/>
    <mergeCell ref="X17:AB17"/>
    <mergeCell ref="AC17:AJ17"/>
    <mergeCell ref="AK17:AS17"/>
    <mergeCell ref="AT17:BB17"/>
    <mergeCell ref="AT18:BB18"/>
    <mergeCell ref="A19:D19"/>
    <mergeCell ref="E19:Q19"/>
    <mergeCell ref="R19:W19"/>
    <mergeCell ref="X19:AB19"/>
    <mergeCell ref="AC19:AJ19"/>
    <mergeCell ref="AK19:AS19"/>
    <mergeCell ref="AT19:BB19"/>
    <mergeCell ref="A18:D18"/>
    <mergeCell ref="E18:Q18"/>
    <mergeCell ref="R18:W18"/>
    <mergeCell ref="X18:AB18"/>
    <mergeCell ref="AC18:AJ18"/>
    <mergeCell ref="AK18:AS18"/>
    <mergeCell ref="AT20:BB20"/>
    <mergeCell ref="A21:D21"/>
    <mergeCell ref="E21:Q21"/>
    <mergeCell ref="R21:W21"/>
    <mergeCell ref="X21:AB21"/>
    <mergeCell ref="AC21:AJ21"/>
    <mergeCell ref="AK21:AS21"/>
    <mergeCell ref="AT21:BB21"/>
    <mergeCell ref="A20:D20"/>
    <mergeCell ref="E20:Q20"/>
    <mergeCell ref="R20:W20"/>
    <mergeCell ref="X20:AB20"/>
    <mergeCell ref="AC20:AJ20"/>
    <mergeCell ref="AK20:AS20"/>
    <mergeCell ref="AT22:BB22"/>
    <mergeCell ref="A23:D23"/>
    <mergeCell ref="E23:Q23"/>
    <mergeCell ref="R23:W23"/>
    <mergeCell ref="X23:AB23"/>
    <mergeCell ref="AC23:AJ23"/>
    <mergeCell ref="AK23:AS23"/>
    <mergeCell ref="AT23:BB23"/>
    <mergeCell ref="A22:D22"/>
    <mergeCell ref="E22:Q22"/>
    <mergeCell ref="R22:W22"/>
    <mergeCell ref="X22:AB22"/>
    <mergeCell ref="AC22:AJ22"/>
    <mergeCell ref="AK22:AS22"/>
    <mergeCell ref="AT24:BB24"/>
    <mergeCell ref="A25:D25"/>
    <mergeCell ref="E25:Q25"/>
    <mergeCell ref="R25:W25"/>
    <mergeCell ref="X25:AB25"/>
    <mergeCell ref="AC25:AJ25"/>
    <mergeCell ref="AK25:AS25"/>
    <mergeCell ref="AT25:BB25"/>
    <mergeCell ref="A24:D24"/>
    <mergeCell ref="E24:Q24"/>
    <mergeCell ref="R24:W24"/>
    <mergeCell ref="X24:AB24"/>
    <mergeCell ref="AC24:AJ24"/>
    <mergeCell ref="AK24:AS24"/>
    <mergeCell ref="AT26:BB26"/>
    <mergeCell ref="A30:R30"/>
    <mergeCell ref="S30:AJ30"/>
    <mergeCell ref="AK30:BB30"/>
    <mergeCell ref="A31:G31"/>
    <mergeCell ref="H31:R31"/>
    <mergeCell ref="S31:Y31"/>
    <mergeCell ref="Z31:AJ31"/>
    <mergeCell ref="AK31:AQ31"/>
    <mergeCell ref="AR31:BB31"/>
    <mergeCell ref="A26:D26"/>
    <mergeCell ref="E26:Q26"/>
    <mergeCell ref="R26:W26"/>
    <mergeCell ref="X26:AB26"/>
    <mergeCell ref="AC26:AJ26"/>
    <mergeCell ref="AK26:AS26"/>
    <mergeCell ref="A33:G33"/>
    <mergeCell ref="H33:R33"/>
    <mergeCell ref="S33:Y33"/>
    <mergeCell ref="Z33:AJ33"/>
    <mergeCell ref="AK33:AQ33"/>
    <mergeCell ref="AR33:BB33"/>
    <mergeCell ref="A32:G32"/>
    <mergeCell ref="H32:R32"/>
    <mergeCell ref="S32:Y32"/>
    <mergeCell ref="Z32:AJ32"/>
    <mergeCell ref="AK32:AQ32"/>
    <mergeCell ref="AR32:BB32"/>
    <mergeCell ref="A34:C34"/>
    <mergeCell ref="D34:BB34"/>
    <mergeCell ref="A35:BB35"/>
    <mergeCell ref="A36:BB36"/>
    <mergeCell ref="A37:F37"/>
    <mergeCell ref="G37:L37"/>
    <mergeCell ref="M37:R37"/>
    <mergeCell ref="S37:X37"/>
    <mergeCell ref="AK38:AP39"/>
    <mergeCell ref="AQ38:AV39"/>
    <mergeCell ref="AW38:BB39"/>
    <mergeCell ref="A41:BB41"/>
    <mergeCell ref="A42:BB42"/>
    <mergeCell ref="AQ37:AS37"/>
    <mergeCell ref="AT37:AY37"/>
    <mergeCell ref="AZ37:BB37"/>
    <mergeCell ref="A38:F39"/>
    <mergeCell ref="G38:L39"/>
    <mergeCell ref="M38:R39"/>
    <mergeCell ref="S38:X39"/>
    <mergeCell ref="Y38:AD39"/>
    <mergeCell ref="AE38:AJ39"/>
  </mergeCells>
  <phoneticPr fontId="1"/>
  <printOptions horizontalCentered="1" verticalCentered="1"/>
  <pageMargins left="0.78740157480314965" right="0.39370078740157483" top="0.70866141732283472" bottom="0.70866141732283472" header="0.27559055118110237" footer="0.19685039370078741"/>
  <pageSetup paperSize="9" orientation="portrait" verticalDpi="0" r:id="rId1"/>
  <headerFooter alignWithMargins="0">
    <oddFooter>&amp;R&amp;"ＭＳ Ｐ明朝,標準"&amp;8 2023.8.16改訂</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新書式について</vt:lpstr>
      <vt:lpstr>インボイスチェック箇所</vt:lpstr>
      <vt:lpstr>請求書印刷(A4) (記入例)</vt:lpstr>
      <vt:lpstr>請求書印刷(A4)</vt:lpstr>
      <vt:lpstr>明細書</vt:lpstr>
      <vt:lpstr>明細書 (白紙)</vt:lpstr>
      <vt:lpstr>請求書白紙印刷(A4)</vt:lpstr>
      <vt:lpstr>請求書印刷(未登録業者)(A4)</vt:lpstr>
      <vt:lpstr>請求書白紙印刷(未登録業者)(A4)</vt:lpstr>
      <vt:lpstr>インボイスチェック箇所!Print_Area</vt:lpstr>
      <vt:lpstr>'請求書印刷(A4)'!Print_Area</vt:lpstr>
      <vt:lpstr>'請求書印刷(A4) (記入例)'!Print_Area</vt:lpstr>
      <vt:lpstr>'請求書印刷(未登録業者)(A4)'!Print_Area</vt:lpstr>
      <vt:lpstr>'請求書白紙印刷(A4)'!Print_Area</vt:lpstr>
      <vt:lpstr>'請求書白紙印刷(未登録業者)(A4)'!Print_Area</vt:lpstr>
      <vt:lpstr>明細書!Print_Area</vt:lpstr>
      <vt:lpstr>'明細書 (白紙)'!Print_Area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石黒建設　管理部</dc:creator>
  <cp:lastModifiedBy>soumu2</cp:lastModifiedBy>
  <cp:lastPrinted>2023-09-13T04:20:28Z</cp:lastPrinted>
  <dcterms:created xsi:type="dcterms:W3CDTF">2005-09-02T01:10:09Z</dcterms:created>
  <dcterms:modified xsi:type="dcterms:W3CDTF">2023-09-13T05:19:30Z</dcterms:modified>
</cp:coreProperties>
</file>