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C:\Users\soumu2\Desktop\sekou005 (3)\"/>
    </mc:Choice>
  </mc:AlternateContent>
  <xr:revisionPtr revIDLastSave="0" documentId="13_ncr:1_{3A4025C2-81F4-4F12-A116-B42A5B3BD7CF}" xr6:coauthVersionLast="47" xr6:coauthVersionMax="47" xr10:uidLastSave="{00000000-0000-0000-0000-000000000000}"/>
  <bookViews>
    <workbookView xWindow="-120" yWindow="-120" windowWidth="29040" windowHeight="15840" xr2:uid="{00000000-000D-0000-FFFF-FFFF00000000}"/>
  </bookViews>
  <sheets>
    <sheet name="新書式について" sheetId="6" r:id="rId1"/>
    <sheet name="請求書印刷(A4) (記入例)" sheetId="21" r:id="rId2"/>
    <sheet name="インボイスチェック箇所" sheetId="22" r:id="rId3"/>
    <sheet name="請求書印刷(A4)" sheetId="17" r:id="rId4"/>
    <sheet name="明細書" sheetId="13" r:id="rId5"/>
    <sheet name="明細書 (白紙)" sheetId="23" r:id="rId6"/>
    <sheet name="請求書白紙印刷(A4)" sheetId="19" r:id="rId7"/>
    <sheet name="請求書印刷(未登録業者)(A4)" sheetId="18" r:id="rId8"/>
    <sheet name="請求書白紙印刷(未登録業者)(A4)" sheetId="20" r:id="rId9"/>
  </sheets>
  <definedNames>
    <definedName name="_xlnm.Print_Area" localSheetId="2">インボイスチェック箇所!$A$1:$BB$40</definedName>
    <definedName name="_xlnm.Print_Area" localSheetId="3">'請求書印刷(A4)'!$A$1:$BB$40</definedName>
    <definedName name="_xlnm.Print_Area" localSheetId="1">'請求書印刷(A4) (記入例)'!$A$1:$BB$40</definedName>
    <definedName name="_xlnm.Print_Area" localSheetId="7">'請求書印刷(未登録業者)(A4)'!$A$1:$BB$40</definedName>
    <definedName name="_xlnm.Print_Area" localSheetId="6">'請求書白紙印刷(A4)'!$A$1:$BB$40</definedName>
    <definedName name="_xlnm.Print_Area" localSheetId="8">'請求書白紙印刷(未登録業者)(A4)'!$A$1:$BB$40</definedName>
    <definedName name="_xlnm.Print_Area" localSheetId="4">明細書!$A$1:$BB$77</definedName>
    <definedName name="_xlnm.Print_Area" localSheetId="5">'明細書 (白紙)'!$A$1:$BB$77</definedName>
  </definedNames>
  <calcPr calcId="191029"/>
</workbook>
</file>

<file path=xl/calcChain.xml><?xml version="1.0" encoding="utf-8"?>
<calcChain xmlns="http://schemas.openxmlformats.org/spreadsheetml/2006/main">
  <c r="AR33" i="18" l="1"/>
  <c r="AR31" i="18"/>
  <c r="AR33" i="17"/>
  <c r="AR31" i="17"/>
  <c r="AK18" i="18"/>
  <c r="AK17" i="18"/>
  <c r="AK25" i="18" s="1"/>
  <c r="AK24" i="17"/>
  <c r="AK23" i="17"/>
  <c r="AK22" i="17"/>
  <c r="AK21" i="17"/>
  <c r="AK20" i="17"/>
  <c r="AK19" i="17"/>
  <c r="AK18" i="17"/>
  <c r="AK17" i="17"/>
  <c r="AK25" i="22"/>
  <c r="BD7" i="22"/>
  <c r="T8" i="22" s="1"/>
  <c r="AK25" i="21"/>
  <c r="AF12" i="22"/>
  <c r="J8" i="22"/>
  <c r="D8" i="22"/>
  <c r="L8" i="22" l="1"/>
  <c r="N8" i="22"/>
  <c r="P8" i="22"/>
  <c r="F8" i="22"/>
  <c r="R8" i="22"/>
  <c r="H8" i="22"/>
  <c r="AK24" i="18" l="1"/>
  <c r="AK20" i="21"/>
  <c r="AK25" i="20"/>
  <c r="AK24" i="20"/>
  <c r="AK23" i="20"/>
  <c r="AK22" i="20"/>
  <c r="AK21" i="20"/>
  <c r="AK20" i="20"/>
  <c r="AK19" i="20"/>
  <c r="AK18" i="20"/>
  <c r="AK17" i="20"/>
  <c r="AK23" i="18"/>
  <c r="AK22" i="18"/>
  <c r="AK21" i="18"/>
  <c r="AK20" i="18"/>
  <c r="AK19" i="18"/>
  <c r="AK24" i="19"/>
  <c r="AK23" i="19"/>
  <c r="AK22" i="19"/>
  <c r="AK21" i="19"/>
  <c r="AK20" i="19"/>
  <c r="AK19" i="19"/>
  <c r="AK18" i="19"/>
  <c r="AK17" i="19"/>
  <c r="AF12" i="17"/>
  <c r="AK21" i="21"/>
  <c r="AK22" i="21"/>
  <c r="AK23" i="21"/>
  <c r="AK24" i="21"/>
  <c r="AK19" i="21"/>
  <c r="AF12" i="21" l="1"/>
  <c r="AK17" i="21"/>
  <c r="T8" i="18"/>
  <c r="AK75" i="13"/>
  <c r="AK25" i="17" l="1"/>
  <c r="T8" i="17" s="1"/>
  <c r="AK26" i="20"/>
  <c r="BC25" i="20" s="1"/>
  <c r="AK18" i="21"/>
  <c r="T8" i="21"/>
  <c r="R8" i="21"/>
  <c r="P8" i="21"/>
  <c r="N8" i="21"/>
  <c r="L8" i="21"/>
  <c r="J8" i="21"/>
  <c r="H8" i="21"/>
  <c r="F8" i="21"/>
  <c r="D8" i="21"/>
  <c r="BC25" i="19"/>
  <c r="BC25" i="18"/>
  <c r="R8" i="18"/>
  <c r="P8" i="18"/>
  <c r="N8" i="18"/>
  <c r="L8" i="18"/>
  <c r="J8" i="18"/>
  <c r="H8" i="18"/>
  <c r="F8" i="18"/>
  <c r="D8" i="18"/>
  <c r="R8" i="17" l="1"/>
  <c r="L8" i="17"/>
  <c r="J8" i="17"/>
  <c r="H8" i="17"/>
  <c r="F8" i="17"/>
  <c r="P8" i="17"/>
  <c r="D8" i="17"/>
  <c r="N8" i="17"/>
  <c r="BC25" i="17"/>
  <c r="BC24" i="17"/>
  <c r="BC24" i="21"/>
  <c r="BC25" i="21"/>
  <c r="BC24" i="18"/>
</calcChain>
</file>

<file path=xl/sharedStrings.xml><?xml version="1.0" encoding="utf-8"?>
<sst xmlns="http://schemas.openxmlformats.org/spreadsheetml/2006/main" count="297" uniqueCount="90">
  <si>
    <t>月日</t>
    <rPh sb="0" eb="2">
      <t>ツキヒ</t>
    </rPh>
    <phoneticPr fontId="1"/>
  </si>
  <si>
    <t>名称</t>
    <rPh sb="0" eb="2">
      <t>メイショウ</t>
    </rPh>
    <phoneticPr fontId="1"/>
  </si>
  <si>
    <t>数量</t>
    <rPh sb="0" eb="2">
      <t>スウリョウ</t>
    </rPh>
    <phoneticPr fontId="1"/>
  </si>
  <si>
    <t>単位</t>
    <rPh sb="0" eb="2">
      <t>タンイ</t>
    </rPh>
    <phoneticPr fontId="1"/>
  </si>
  <si>
    <t>金額</t>
    <rPh sb="0" eb="2">
      <t>キンガク</t>
    </rPh>
    <phoneticPr fontId="1"/>
  </si>
  <si>
    <t>備考</t>
    <rPh sb="0" eb="2">
      <t>ビコウ</t>
    </rPh>
    <phoneticPr fontId="1"/>
  </si>
  <si>
    <t>請求書</t>
    <rPh sb="0" eb="3">
      <t>セイキュウショ</t>
    </rPh>
    <phoneticPr fontId="1"/>
  </si>
  <si>
    <t>金</t>
    <rPh sb="0" eb="1">
      <t>キン</t>
    </rPh>
    <phoneticPr fontId="1"/>
  </si>
  <si>
    <t>工事名</t>
    <rPh sb="0" eb="2">
      <t>コウジ</t>
    </rPh>
    <rPh sb="2" eb="3">
      <t>メイ</t>
    </rPh>
    <phoneticPr fontId="1"/>
  </si>
  <si>
    <t>明細書</t>
    <rPh sb="0" eb="3">
      <t>メイサイショ</t>
    </rPh>
    <phoneticPr fontId="1"/>
  </si>
  <si>
    <t>支出金額</t>
    <rPh sb="0" eb="2">
      <t>シシュツ</t>
    </rPh>
    <rPh sb="2" eb="4">
      <t>キンガク</t>
    </rPh>
    <phoneticPr fontId="1"/>
  </si>
  <si>
    <t>予算残高</t>
    <rPh sb="0" eb="2">
      <t>ヨサン</t>
    </rPh>
    <rPh sb="2" eb="4">
      <t>ザンダカ</t>
    </rPh>
    <phoneticPr fontId="1"/>
  </si>
  <si>
    <t>契約金額</t>
    <rPh sb="0" eb="2">
      <t>ケイヤク</t>
    </rPh>
    <rPh sb="2" eb="4">
      <t>キンガク</t>
    </rPh>
    <phoneticPr fontId="1"/>
  </si>
  <si>
    <t>契約残高</t>
    <rPh sb="0" eb="2">
      <t>ケイヤク</t>
    </rPh>
    <rPh sb="2" eb="4">
      <t>ザンダカ</t>
    </rPh>
    <phoneticPr fontId="1"/>
  </si>
  <si>
    <t>工事契約</t>
    <rPh sb="0" eb="2">
      <t>コウジ</t>
    </rPh>
    <rPh sb="2" eb="4">
      <t>ケイヤク</t>
    </rPh>
    <phoneticPr fontId="1"/>
  </si>
  <si>
    <t>無契約</t>
    <rPh sb="0" eb="1">
      <t>ム</t>
    </rPh>
    <rPh sb="1" eb="3">
      <t>ケイヤク</t>
    </rPh>
    <phoneticPr fontId="1"/>
  </si>
  <si>
    <t>予算金額</t>
    <rPh sb="0" eb="2">
      <t>ヨサン</t>
    </rPh>
    <rPh sb="2" eb="4">
      <t>キンガク</t>
    </rPh>
    <phoneticPr fontId="1"/>
  </si>
  <si>
    <t>※以下石黒建設記入欄</t>
    <rPh sb="1" eb="3">
      <t>イカ</t>
    </rPh>
    <rPh sb="3" eb="5">
      <t>イシグロ</t>
    </rPh>
    <rPh sb="5" eb="7">
      <t>ケンセツ</t>
    </rPh>
    <rPh sb="7" eb="9">
      <t>キニュウ</t>
    </rPh>
    <rPh sb="9" eb="10">
      <t>ラン</t>
    </rPh>
    <phoneticPr fontId="1"/>
  </si>
  <si>
    <t>但</t>
    <rPh sb="0" eb="1">
      <t>タダ</t>
    </rPh>
    <phoneticPr fontId="1"/>
  </si>
  <si>
    <t>前回迄の渡金額</t>
    <rPh sb="0" eb="2">
      <t>ゼンカイ</t>
    </rPh>
    <rPh sb="2" eb="3">
      <t>マデ</t>
    </rPh>
    <rPh sb="4" eb="5">
      <t>ト</t>
    </rPh>
    <rPh sb="5" eb="7">
      <t>キンガク</t>
    </rPh>
    <phoneticPr fontId="1"/>
  </si>
  <si>
    <t>消費税</t>
    <rPh sb="0" eb="3">
      <t>ショウヒゼイ</t>
    </rPh>
    <phoneticPr fontId="1"/>
  </si>
  <si>
    <t>請求書の新書式について</t>
    <rPh sb="0" eb="3">
      <t>セイキュウショ</t>
    </rPh>
    <rPh sb="4" eb="5">
      <t>シン</t>
    </rPh>
    <rPh sb="5" eb="7">
      <t>ショシキ</t>
    </rPh>
    <phoneticPr fontId="11"/>
  </si>
  <si>
    <t>＊注意点</t>
    <rPh sb="1" eb="4">
      <t>チュウイテン</t>
    </rPh>
    <phoneticPr fontId="11"/>
  </si>
  <si>
    <t>メール：</t>
    <phoneticPr fontId="11"/>
  </si>
  <si>
    <t xml:space="preserve">info@ishigurokensetsu.co.jp </t>
    <phoneticPr fontId="11"/>
  </si>
  <si>
    <t>電話　：</t>
    <phoneticPr fontId="11"/>
  </si>
  <si>
    <t>052-881-3087</t>
    <phoneticPr fontId="11"/>
  </si>
  <si>
    <t>合　計</t>
    <rPh sb="0" eb="1">
      <t>ゴウ</t>
    </rPh>
    <rPh sb="2" eb="3">
      <t>ケイ</t>
    </rPh>
    <phoneticPr fontId="1"/>
  </si>
  <si>
    <t>←金額</t>
    <rPh sb="1" eb="3">
      <t>キンガク</t>
    </rPh>
    <phoneticPr fontId="1"/>
  </si>
  <si>
    <t>石黒建設株式会社　御中</t>
    <rPh sb="0" eb="2">
      <t>イシグロ</t>
    </rPh>
    <rPh sb="2" eb="4">
      <t>ケンセツ</t>
    </rPh>
    <rPh sb="4" eb="8">
      <t>カブシキガイシャ</t>
    </rPh>
    <rPh sb="9" eb="11">
      <t>オンチュウ</t>
    </rPh>
    <phoneticPr fontId="1"/>
  </si>
  <si>
    <t>請求者</t>
  </si>
  <si>
    <t>単価</t>
    <rPh sb="0" eb="1">
      <t>タン</t>
    </rPh>
    <rPh sb="1" eb="2">
      <t>カ</t>
    </rPh>
    <phoneticPr fontId="1"/>
  </si>
  <si>
    <t>工事費</t>
    <rPh sb="0" eb="2">
      <t>コウジ</t>
    </rPh>
    <rPh sb="2" eb="3">
      <t>ヒ</t>
    </rPh>
    <phoneticPr fontId="1"/>
  </si>
  <si>
    <t>総務部</t>
    <rPh sb="0" eb="2">
      <t>ソウム</t>
    </rPh>
    <rPh sb="2" eb="3">
      <t>ブ</t>
    </rPh>
    <phoneticPr fontId="1"/>
  </si>
  <si>
    <t>新しい書式の請求書でお願いいたします。</t>
    <rPh sb="6" eb="9">
      <t>セイキュウショ</t>
    </rPh>
    <rPh sb="11" eb="12">
      <t>ネガ</t>
    </rPh>
    <phoneticPr fontId="11"/>
  </si>
  <si>
    <t>日付は西暦で記載ください。</t>
    <rPh sb="0" eb="2">
      <t>ヒヅケ</t>
    </rPh>
    <rPh sb="3" eb="5">
      <t>セイレキ</t>
    </rPh>
    <rPh sb="6" eb="8">
      <t>キサイ</t>
    </rPh>
    <phoneticPr fontId="1"/>
  </si>
  <si>
    <t>雑工事代</t>
    <rPh sb="0" eb="1">
      <t>ザツ</t>
    </rPh>
    <rPh sb="1" eb="3">
      <t>コウジ</t>
    </rPh>
    <rPh sb="3" eb="4">
      <t>ダイ</t>
    </rPh>
    <phoneticPr fontId="1"/>
  </si>
  <si>
    <t>式</t>
    <rPh sb="0" eb="1">
      <t>シキ</t>
    </rPh>
    <phoneticPr fontId="1"/>
  </si>
  <si>
    <t>協力会社各位　</t>
    <rPh sb="0" eb="4">
      <t>キョウリョクカイシャ</t>
    </rPh>
    <rPh sb="4" eb="5">
      <t>オノオノ</t>
    </rPh>
    <rPh sb="5" eb="6">
      <t>クライ</t>
    </rPh>
    <phoneticPr fontId="11"/>
  </si>
  <si>
    <t>４．明細書欄へ書ききれない場合は、別紙明細書に記入して請求書に添付してください。</t>
    <rPh sb="2" eb="4">
      <t>メイサイ</t>
    </rPh>
    <rPh sb="4" eb="5">
      <t>ショ</t>
    </rPh>
    <rPh sb="5" eb="6">
      <t>ラン</t>
    </rPh>
    <rPh sb="7" eb="8">
      <t>カ</t>
    </rPh>
    <rPh sb="13" eb="15">
      <t>バアイ</t>
    </rPh>
    <rPh sb="17" eb="19">
      <t>ベッシ</t>
    </rPh>
    <rPh sb="19" eb="21">
      <t>メイサイ</t>
    </rPh>
    <rPh sb="21" eb="22">
      <t>ショ</t>
    </rPh>
    <rPh sb="23" eb="25">
      <t>キニュウ</t>
    </rPh>
    <rPh sb="27" eb="30">
      <t>セイキュウショ</t>
    </rPh>
    <rPh sb="31" eb="33">
      <t>テンプ</t>
    </rPh>
    <phoneticPr fontId="11"/>
  </si>
  <si>
    <r>
      <t>２．</t>
    </r>
    <r>
      <rPr>
        <b/>
        <sz val="11"/>
        <rFont val="ＭＳ Ｐ明朝"/>
        <family val="1"/>
        <charset val="128"/>
      </rPr>
      <t>Ａ４サイズ</t>
    </r>
    <r>
      <rPr>
        <sz val="11"/>
        <rFont val="ＭＳ Ｐ明朝"/>
        <family val="1"/>
        <charset val="128"/>
      </rPr>
      <t>にて印刷してください。</t>
    </r>
    <rPh sb="9" eb="11">
      <t>インサツ</t>
    </rPh>
    <phoneticPr fontId="11"/>
  </si>
  <si>
    <t>１．この請求書書式は変更しないでご使用ください。</t>
    <rPh sb="4" eb="7">
      <t>セイキュウショ</t>
    </rPh>
    <rPh sb="7" eb="9">
      <t>ショシキ</t>
    </rPh>
    <rPh sb="10" eb="12">
      <t>ヘンコウ</t>
    </rPh>
    <rPh sb="17" eb="19">
      <t>シヨウ</t>
    </rPh>
    <phoneticPr fontId="11"/>
  </si>
  <si>
    <t>３．貴社専用の請求書で提出の際には、表紙として当請求書も添付してください。</t>
    <rPh sb="2" eb="4">
      <t>キシャ</t>
    </rPh>
    <rPh sb="4" eb="6">
      <t>センヨウ</t>
    </rPh>
    <rPh sb="7" eb="10">
      <t>セイキュウショ</t>
    </rPh>
    <rPh sb="11" eb="13">
      <t>テイシュツ</t>
    </rPh>
    <rPh sb="14" eb="15">
      <t>サイ</t>
    </rPh>
    <rPh sb="18" eb="20">
      <t>ヒョウシ</t>
    </rPh>
    <rPh sb="23" eb="24">
      <t>トウ</t>
    </rPh>
    <rPh sb="24" eb="27">
      <t>セイキュウショ</t>
    </rPh>
    <rPh sb="28" eb="30">
      <t>テンプ</t>
    </rPh>
    <phoneticPr fontId="11"/>
  </si>
  <si>
    <t>予算項目No.　　　　　　　工事</t>
    <phoneticPr fontId="1"/>
  </si>
  <si>
    <t>　　　石 黒 建 設 株 式 会 社</t>
    <rPh sb="3" eb="4">
      <t>イシ</t>
    </rPh>
    <rPh sb="5" eb="6">
      <t>クロ</t>
    </rPh>
    <rPh sb="7" eb="8">
      <t>ケン</t>
    </rPh>
    <rPh sb="9" eb="10">
      <t>セツ</t>
    </rPh>
    <rPh sb="11" eb="12">
      <t>カブ</t>
    </rPh>
    <rPh sb="13" eb="14">
      <t>シキ</t>
    </rPh>
    <rPh sb="15" eb="16">
      <t>カイ</t>
    </rPh>
    <rPh sb="17" eb="18">
      <t>シャ</t>
    </rPh>
    <phoneticPr fontId="11"/>
  </si>
  <si>
    <t>名古屋市昭和区御器所一丁目１１番２２号</t>
    <rPh sb="0" eb="4">
      <t>ナゴヤシ</t>
    </rPh>
    <rPh sb="4" eb="7">
      <t>ショウワク</t>
    </rPh>
    <rPh sb="7" eb="10">
      <t>ゴキソ</t>
    </rPh>
    <rPh sb="10" eb="13">
      <t>イッチョウメ</t>
    </rPh>
    <rPh sb="15" eb="16">
      <t>バン</t>
    </rPh>
    <rPh sb="18" eb="19">
      <t>ゴウ</t>
    </rPh>
    <phoneticPr fontId="1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</si>
  <si>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</si>
  <si>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←登録番号(13桁)</t>
    <phoneticPr fontId="1"/>
  </si>
  <si>
    <t>Ｔ</t>
    <phoneticPr fontId="1"/>
  </si>
  <si>
    <t>←消費税率</t>
    <rPh sb="1" eb="4">
      <t>ショウヒゼイ</t>
    </rPh>
    <rPh sb="4" eb="5">
      <t>リツ</t>
    </rPh>
    <phoneticPr fontId="1"/>
  </si>
  <si>
    <t>年　　月　　日</t>
    <phoneticPr fontId="1"/>
  </si>
  <si>
    <t>2023年8月吉日</t>
    <rPh sb="4" eb="5">
      <t>ネン</t>
    </rPh>
    <rPh sb="6" eb="7">
      <t>ガツ</t>
    </rPh>
    <rPh sb="7" eb="9">
      <t>キチジツ</t>
    </rPh>
    <phoneticPr fontId="11"/>
  </si>
  <si>
    <t>請求書の書式について、インボイス対応請求書に変更しました。</t>
    <rPh sb="0" eb="3">
      <t>セイキュウショ</t>
    </rPh>
    <rPh sb="4" eb="6">
      <t>ショシキ</t>
    </rPh>
    <rPh sb="16" eb="18">
      <t>タイオウ</t>
    </rPh>
    <rPh sb="18" eb="21">
      <t>セイキュウショ</t>
    </rPh>
    <rPh sb="22" eb="24">
      <t>ヘンコウ</t>
    </rPh>
    <phoneticPr fontId="11"/>
  </si>
  <si>
    <t>２０２３．８．１６改訂版となります。今後新たに作成される請求書につきましては、</t>
    <rPh sb="9" eb="12">
      <t>カイテイバン</t>
    </rPh>
    <rPh sb="18" eb="20">
      <t>コンゴ</t>
    </rPh>
    <rPh sb="20" eb="21">
      <t>アラ</t>
    </rPh>
    <rPh sb="23" eb="25">
      <t>サクセイ</t>
    </rPh>
    <rPh sb="28" eb="31">
      <t>セイキュウショ</t>
    </rPh>
    <phoneticPr fontId="11"/>
  </si>
  <si>
    <t>尚、消費税率が複数ある場合はお手数をおかけしますが各消費税率毎に請求書をまとめて</t>
    <rPh sb="0" eb="1">
      <t>ナオ</t>
    </rPh>
    <rPh sb="2" eb="5">
      <t>ショウヒゼイ</t>
    </rPh>
    <rPh sb="5" eb="6">
      <t>リツ</t>
    </rPh>
    <rPh sb="7" eb="9">
      <t>フクスウ</t>
    </rPh>
    <rPh sb="11" eb="13">
      <t>バアイ</t>
    </rPh>
    <rPh sb="15" eb="17">
      <t>テスウ</t>
    </rPh>
    <rPh sb="25" eb="26">
      <t>カク</t>
    </rPh>
    <rPh sb="26" eb="30">
      <t>ショウヒゼイリツ</t>
    </rPh>
    <rPh sb="30" eb="31">
      <t>ゴト</t>
    </rPh>
    <rPh sb="32" eb="35">
      <t>セイキュウショ</t>
    </rPh>
    <phoneticPr fontId="11"/>
  </si>
  <si>
    <t>ご請求ください。</t>
    <rPh sb="1" eb="3">
      <t>セイキュウ</t>
    </rPh>
    <phoneticPr fontId="11"/>
  </si>
  <si>
    <t>尚、不明な点は総務部　番までお問い合わせ下さい。</t>
    <rPh sb="0" eb="1">
      <t>ナオ</t>
    </rPh>
    <rPh sb="2" eb="4">
      <t>フメイ</t>
    </rPh>
    <rPh sb="5" eb="6">
      <t>テン</t>
    </rPh>
    <rPh sb="11" eb="12">
      <t>バン</t>
    </rPh>
    <rPh sb="20" eb="21">
      <t>クダ</t>
    </rPh>
    <phoneticPr fontId="11"/>
  </si>
  <si>
    <t>会社名</t>
    <rPh sb="0" eb="3">
      <t>カイシャメイ</t>
    </rPh>
    <phoneticPr fontId="1"/>
  </si>
  <si>
    <t>適格請求書発行事業者登録番号</t>
    <rPh sb="0" eb="2">
      <t>テキカク</t>
    </rPh>
    <rPh sb="2" eb="5">
      <t>セイキュウショ</t>
    </rPh>
    <rPh sb="5" eb="7">
      <t>ハッコウ</t>
    </rPh>
    <rPh sb="7" eb="10">
      <t>ジギョウシャ</t>
    </rPh>
    <rPh sb="10" eb="14">
      <t>トウロクバンゴウ</t>
    </rPh>
    <phoneticPr fontId="1"/>
  </si>
  <si>
    <t>税　抜　合　計</t>
    <rPh sb="0" eb="1">
      <t>ゼイ</t>
    </rPh>
    <rPh sb="2" eb="3">
      <t>ヌ</t>
    </rPh>
    <rPh sb="4" eb="5">
      <t>ゴウ</t>
    </rPh>
    <rPh sb="6" eb="7">
      <t>ケイ</t>
    </rPh>
    <phoneticPr fontId="1"/>
  </si>
  <si>
    <t xml:space="preserve">     　　　　㊞</t>
    <phoneticPr fontId="1"/>
  </si>
  <si>
    <t>10/1</t>
    <phoneticPr fontId="1"/>
  </si>
  <si>
    <r>
      <t>５．この請求書は</t>
    </r>
    <r>
      <rPr>
        <b/>
        <u val="double"/>
        <sz val="11"/>
        <rFont val="ＭＳ Ｐ明朝"/>
        <family val="1"/>
        <charset val="128"/>
      </rPr>
      <t>２０２３年８月１６日以後の非課税が適用される場合</t>
    </r>
    <r>
      <rPr>
        <b/>
        <sz val="11"/>
        <rFont val="ＭＳ Ｐ明朝"/>
        <family val="1"/>
        <charset val="128"/>
      </rPr>
      <t>にご使用ください。</t>
    </r>
    <rPh sb="4" eb="6">
      <t>セイキュウ</t>
    </rPh>
    <rPh sb="6" eb="7">
      <t>ショ</t>
    </rPh>
    <rPh sb="21" eb="24">
      <t>ヒカゼイ</t>
    </rPh>
    <phoneticPr fontId="11"/>
  </si>
  <si>
    <t>非課税</t>
    <rPh sb="0" eb="3">
      <t>ヒカゼイ</t>
    </rPh>
    <phoneticPr fontId="1"/>
  </si>
  <si>
    <t>登録事業者用</t>
    <rPh sb="0" eb="6">
      <t>トウロクジギョウシャヨウ</t>
    </rPh>
    <phoneticPr fontId="1"/>
  </si>
  <si>
    <t>10/11</t>
    <phoneticPr fontId="1"/>
  </si>
  <si>
    <t>～</t>
    <phoneticPr fontId="1"/>
  </si>
  <si>
    <t>11/10</t>
    <phoneticPr fontId="1"/>
  </si>
  <si>
    <t>←</t>
    <phoneticPr fontId="1"/>
  </si>
  <si>
    <t>自動で計算されます</t>
    <rPh sb="0" eb="2">
      <t>ジドウ</t>
    </rPh>
    <rPh sb="3" eb="5">
      <t>ケイサン</t>
    </rPh>
    <phoneticPr fontId="1"/>
  </si>
  <si>
    <r>
      <rPr>
        <sz val="10"/>
        <rFont val="ＭＳ 明朝"/>
        <family val="1"/>
        <charset val="128"/>
      </rPr>
      <t>○○県○○市○○区○○丁目○○-○○</t>
    </r>
    <r>
      <rPr>
        <sz val="20"/>
        <rFont val="ＭＳ 明朝"/>
        <family val="1"/>
        <charset val="128"/>
      </rPr>
      <t xml:space="preserve">
愛知株式会社　㊞</t>
    </r>
    <rPh sb="20" eb="22">
      <t>アイチ</t>
    </rPh>
    <rPh sb="22" eb="26">
      <t>カブシキカイシャ</t>
    </rPh>
    <phoneticPr fontId="1"/>
  </si>
  <si>
    <r>
      <rPr>
        <sz val="10"/>
        <rFont val="ＭＳ 明朝"/>
        <family val="1"/>
        <charset val="128"/>
      </rPr>
      <t>○○県○○市○○区○○丁目○○-○○</t>
    </r>
    <r>
      <rPr>
        <sz val="11"/>
        <rFont val="ＭＳ 明朝"/>
        <family val="1"/>
        <charset val="128"/>
      </rPr>
      <t xml:space="preserve">
</t>
    </r>
    <r>
      <rPr>
        <sz val="20"/>
        <rFont val="ＭＳ 明朝"/>
        <family val="1"/>
        <charset val="128"/>
      </rPr>
      <t xml:space="preserve">
△△株式会社　㊞</t>
    </r>
    <phoneticPr fontId="1"/>
  </si>
  <si>
    <t>税抜合計</t>
    <rPh sb="0" eb="2">
      <t>ゼイヌキ</t>
    </rPh>
    <rPh sb="2" eb="4">
      <t>ゴウケイ</t>
    </rPh>
    <phoneticPr fontId="1"/>
  </si>
  <si>
    <t>収入印紙代</t>
    <rPh sb="0" eb="5">
      <t>シュウニュウインシダイ</t>
    </rPh>
    <phoneticPr fontId="1"/>
  </si>
  <si>
    <t>未登録事業者</t>
    <rPh sb="0" eb="3">
      <t>ミトウロク</t>
    </rPh>
    <rPh sb="3" eb="6">
      <t>ジギョウシャ</t>
    </rPh>
    <phoneticPr fontId="1"/>
  </si>
  <si>
    <t>　※軽減税率(消費税8％)の請求書、標準税率（消費税１０％）の請求書は別途ありますので、</t>
    <rPh sb="2" eb="6">
      <t>ケイゲンゼイリツ</t>
    </rPh>
    <rPh sb="7" eb="10">
      <t>ショウヒゼイ</t>
    </rPh>
    <rPh sb="14" eb="17">
      <t>セイキュウショ</t>
    </rPh>
    <rPh sb="18" eb="20">
      <t>ヒョウジュン</t>
    </rPh>
    <rPh sb="20" eb="22">
      <t>ゼイリツ</t>
    </rPh>
    <rPh sb="23" eb="26">
      <t>ショウヒゼイ</t>
    </rPh>
    <rPh sb="31" eb="34">
      <t>セイキュウショ</t>
    </rPh>
    <rPh sb="35" eb="37">
      <t>ベット</t>
    </rPh>
    <phoneticPr fontId="1"/>
  </si>
  <si>
    <r>
      <t xml:space="preserve">　　 </t>
    </r>
    <r>
      <rPr>
        <sz val="11"/>
        <rFont val="ＭＳ Ｐ明朝"/>
        <family val="1"/>
        <charset val="128"/>
      </rPr>
      <t>こちらの請求書を</t>
    </r>
    <r>
      <rPr>
        <b/>
        <sz val="11"/>
        <rFont val="ＭＳ Ｐ明朝"/>
        <family val="1"/>
        <charset val="128"/>
      </rPr>
      <t>変更して作成しないようにお願いいたします。</t>
    </r>
    <rPh sb="11" eb="13">
      <t>ヘンコウ</t>
    </rPh>
    <rPh sb="15" eb="17">
      <t>サクセイ</t>
    </rPh>
    <rPh sb="24" eb="25">
      <t>ネガ</t>
    </rPh>
    <phoneticPr fontId="1"/>
  </si>
  <si>
    <t>　※当請求書（石黒建設仕様）のみで提出されます協力店様は「インボイスチェック箇所」のタグを参考</t>
    <rPh sb="2" eb="3">
      <t>トウ</t>
    </rPh>
    <rPh sb="3" eb="6">
      <t>セイキュウショ</t>
    </rPh>
    <rPh sb="7" eb="9">
      <t>イシグロ</t>
    </rPh>
    <rPh sb="9" eb="11">
      <t>ケンセツ</t>
    </rPh>
    <rPh sb="11" eb="13">
      <t>シヨウ</t>
    </rPh>
    <rPh sb="17" eb="19">
      <t>テイシュツ</t>
    </rPh>
    <rPh sb="23" eb="26">
      <t>キョウリョクテン</t>
    </rPh>
    <rPh sb="26" eb="27">
      <t>サマ</t>
    </rPh>
    <rPh sb="38" eb="40">
      <t>カショ</t>
    </rPh>
    <rPh sb="45" eb="47">
      <t>サンコウ</t>
    </rPh>
    <phoneticPr fontId="1"/>
  </si>
  <si>
    <t>　　 にして８項目を必ず入力（記載）していただきますようお願いいたします。</t>
    <rPh sb="10" eb="12">
      <t>コウモク</t>
    </rPh>
    <rPh sb="13" eb="14">
      <t>カナラ</t>
    </rPh>
    <rPh sb="15" eb="17">
      <t>ニュウリョク</t>
    </rPh>
    <rPh sb="18" eb="20">
      <t>キサイ</t>
    </rPh>
    <rPh sb="32" eb="33">
      <t>ネガ</t>
    </rPh>
    <phoneticPr fontId="1"/>
  </si>
  <si>
    <t>　※貴社専用の請求書を「別紙明細」として添付される場合は、表紙につける当請求書に上記同様</t>
    <rPh sb="2" eb="4">
      <t>キシャ</t>
    </rPh>
    <rPh sb="4" eb="6">
      <t>センヨウ</t>
    </rPh>
    <rPh sb="7" eb="10">
      <t>セイキュウショ</t>
    </rPh>
    <rPh sb="12" eb="16">
      <t>ベッシメイサイ</t>
    </rPh>
    <rPh sb="20" eb="22">
      <t>テンプ</t>
    </rPh>
    <rPh sb="25" eb="27">
      <t>バアイ</t>
    </rPh>
    <rPh sb="29" eb="31">
      <t>ヒョウシ</t>
    </rPh>
    <rPh sb="35" eb="36">
      <t>トウ</t>
    </rPh>
    <rPh sb="36" eb="39">
      <t>セイキュウショ</t>
    </rPh>
    <rPh sb="40" eb="44">
      <t>ジョウキドウヨウ</t>
    </rPh>
    <phoneticPr fontId="1"/>
  </si>
  <si>
    <t>　　 「インボイスチェック箇所」にあります項目を必ず入力（記載）していただきますようお願いいたします。</t>
    <rPh sb="13" eb="15">
      <t>カショ</t>
    </rPh>
    <rPh sb="21" eb="23">
      <t>コウモク</t>
    </rPh>
    <rPh sb="24" eb="25">
      <t>カナラ</t>
    </rPh>
    <rPh sb="26" eb="28">
      <t>ニュウリョク</t>
    </rPh>
    <rPh sb="29" eb="31">
      <t>キサイ</t>
    </rPh>
    <rPh sb="43" eb="44">
      <t>ネガ</t>
    </rPh>
    <phoneticPr fontId="1"/>
  </si>
  <si>
    <t>　　 但し、③月日(取引年月日)及び④名称(取引内容)の項目は貴社専用請求書に記載されていれば</t>
    <rPh sb="3" eb="4">
      <t>タダ</t>
    </rPh>
    <rPh sb="7" eb="9">
      <t>ガッピ</t>
    </rPh>
    <rPh sb="10" eb="12">
      <t>トリヒキ</t>
    </rPh>
    <rPh sb="12" eb="15">
      <t>ネンガッピ</t>
    </rPh>
    <rPh sb="16" eb="17">
      <t>オヨ</t>
    </rPh>
    <rPh sb="19" eb="21">
      <t>メイショウ</t>
    </rPh>
    <rPh sb="22" eb="26">
      <t>トリヒキナイヨウ</t>
    </rPh>
    <rPh sb="28" eb="30">
      <t>コウモク</t>
    </rPh>
    <rPh sb="31" eb="33">
      <t>キシャ</t>
    </rPh>
    <rPh sb="33" eb="35">
      <t>センヨウ</t>
    </rPh>
    <rPh sb="35" eb="38">
      <t>セイキュウショ</t>
    </rPh>
    <rPh sb="39" eb="41">
      <t>キサイ</t>
    </rPh>
    <phoneticPr fontId="1"/>
  </si>
  <si>
    <t>　　 名称欄に「別紙明細」としていただいて構いませんが、取引期間(〇月〇日～〇月〇日)と</t>
    <rPh sb="12" eb="16">
      <t>ベッシメイサイ</t>
    </rPh>
    <rPh sb="25" eb="26">
      <t>カマ</t>
    </rPh>
    <rPh sb="28" eb="32">
      <t>トリヒキキカン</t>
    </rPh>
    <rPh sb="34" eb="35">
      <t>ツキ</t>
    </rPh>
    <rPh sb="36" eb="37">
      <t>ニチ</t>
    </rPh>
    <rPh sb="39" eb="40">
      <t>ツキ</t>
    </rPh>
    <rPh sb="41" eb="42">
      <t>ニチ</t>
    </rPh>
    <phoneticPr fontId="1"/>
  </si>
  <si>
    <t>　　 税抜金額合計を金額欄に入力(記載)してください。お手数をおかけしますが、その他６項目も</t>
    <rPh sb="10" eb="13">
      <t>キンガクランネガ</t>
    </rPh>
    <phoneticPr fontId="1"/>
  </si>
  <si>
    <t>　※どちらの場合でも、不足項目がある場合は再発行をお願いすることになりますので、ご理解ご協力を</t>
    <rPh sb="6" eb="8">
      <t>バアイ</t>
    </rPh>
    <rPh sb="11" eb="15">
      <t>フソクコウモク</t>
    </rPh>
    <rPh sb="18" eb="20">
      <t>バアイ</t>
    </rPh>
    <rPh sb="21" eb="24">
      <t>サイハッコウ</t>
    </rPh>
    <rPh sb="26" eb="27">
      <t>ネガ</t>
    </rPh>
    <rPh sb="41" eb="43">
      <t>リカイ</t>
    </rPh>
    <rPh sb="44" eb="46">
      <t>キョウリョク</t>
    </rPh>
    <phoneticPr fontId="1"/>
  </si>
  <si>
    <t>　 　入力（記載）をお願いいたします。</t>
    <phoneticPr fontId="1"/>
  </si>
  <si>
    <t>　　お願いいたします。</t>
    <rPh sb="3" eb="4">
      <t>ネガ</t>
    </rPh>
    <phoneticPr fontId="1"/>
  </si>
  <si>
    <t>　　　　　　　　㊞</t>
    <phoneticPr fontId="1"/>
  </si>
  <si>
    <t xml:space="preserve">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</si>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</sst>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 #\ #\ #\ #\ #\ #\ #"/>
    <numFmt numFmtId="177" formatCode="0_);[Red]\(0\)"/>
    <numFmt numFmtId="178" formatCode="#,##0;;"/>
    <numFmt numFmtId="179" formatCode="yyyy&quot;年&quot;\ m&quot;月&quot;\ d&quot;日&quot;"/>
    <numFmt numFmtId="180" formatCode="#,##0_);[Red]\(#,##0\)"/>
    <numFmt numFmtId="181" formatCode="#,##0.0_);[Red]\(#,##0.0\)"/>
    <numFmt numFmtId="182" formatCode="#,##0.0"/>
    <numFmt numFmtId="183" formatCode="#,##0;[Red]\-#,##0;;@"/>
    <numFmt numFmtId="184" formatCode="0_ "/>
    <numFmt numFmtId="185" formatCode="0&quot;%&quot;"/>
    <numFmt numFmtId="186" formatCode="#,##0_);\(#,##0\)"/>
    <numFmt numFmtId="187" formatCode="&quot;T&quot;#\ #\ #\ #\ #\ #\ #\ #\ #"/>
    <numFmt numFmtId="188" formatCode="#\ #\ #\ #\ #\ #\ #\ #\ #\ 0"/>
  </numFmts>
  <fonts count="25" x14ac:knownFonts="1">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6"/>
      <name val="ＭＳ 明朝"/>
      <family val="1"/>
      <charset val="128"/>
    </font>
    <font>
      <sz val="18"/>
      <name val="ＭＳ 明朝"/>
      <family val="1"/>
      <charset val="128"/>
    </font>
    <font>
      <sz val="14"/>
      <name val="ＭＳ 明朝"/>
      <family val="1"/>
      <charset val="128"/>
    </font>
    <font>
      <sz val="12"/>
      <name val="ＭＳ 明朝"/>
      <family val="1"/>
      <charset val="128"/>
    </font>
    <font>
      <sz val="20"/>
      <name val="ＭＳ 明朝"/>
      <family val="1"/>
      <charset val="128"/>
    </font>
    <font>
      <u/>
      <sz val="11"/>
      <color indexed="12"/>
      <name val="ＭＳ Ｐゴシック"/>
      <family val="3"/>
      <charset val="128"/>
    </font>
    <font>
      <sz val="11"/>
      <name val="ＭＳ Ｐ明朝"/>
      <family val="1"/>
      <charset val="128"/>
    </font>
    <font>
      <sz val="6"/>
      <name val="ＭＳ Ｐ明朝"/>
      <family val="1"/>
      <charset val="128"/>
    </font>
    <font>
      <sz val="11"/>
      <name val="ＭＳ Ｐゴシック"/>
      <family val="3"/>
      <charset val="128"/>
    </font>
    <font>
      <sz val="22"/>
      <name val="ＭＳ 明朝"/>
      <family val="1"/>
      <charset val="128"/>
    </font>
    <font>
      <sz val="11"/>
      <name val="ＭＳ 明朝"/>
      <family val="1"/>
      <charset val="128"/>
    </font>
    <font>
      <b/>
      <sz val="11"/>
      <name val="ＭＳ Ｐ明朝"/>
      <family val="1"/>
      <charset val="128"/>
    </font>
    <font>
      <b/>
      <sz val="10"/>
      <name val="ＭＳ 明朝"/>
      <family val="1"/>
      <charset val="128"/>
    </font>
    <font>
      <sz val="10"/>
      <name val="ＭＳ Ｐ明朝"/>
      <family val="1"/>
      <charset val="128"/>
    </font>
    <font>
      <sz val="10"/>
      <name val="ＭＳ Ｐゴシック"/>
      <family val="3"/>
      <charset val="128"/>
    </font>
    <font>
      <b/>
      <u val="double"/>
      <sz val="11"/>
      <name val="ＭＳ Ｐ明朝"/>
      <family val="1"/>
      <charset val="128"/>
    </font>
    <font>
      <sz val="15"/>
      <name val="ＭＳ 明朝"/>
      <family val="1"/>
      <charset val="128"/>
    </font>
    <font>
      <b/>
      <sz val="12"/>
      <color theme="3" tint="0.39997558519241921"/>
      <name val="ＭＳ 明朝"/>
      <family val="1"/>
      <charset val="128"/>
    </font>
    <font>
      <sz val="9"/>
      <name val="ＭＳ 明朝"/>
      <family val="1"/>
      <charset val="128"/>
    </font>
    <font>
      <sz val="12"/>
      <name val="ＭＳ Ｐゴシック"/>
      <family val="3"/>
      <charset val="128"/>
    </font>
    <font>
      <sz val="10"/>
      <color rgb="FFFF000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59999389629810485"/>
        <bgColor indexed="64"/>
      </patternFill>
    </fill>
  </fills>
  <borders count="50">
    <border>
      <left/>
      <right/>
      <top/>
      <bottom/>
      <diagonal/>
    </border>
    <border>
      <left/>
      <right/>
      <top/>
      <bottom style="hair">
        <color indexed="64"/>
      </bottom>
      <diagonal/>
    </border>
    <border>
      <left style="thin">
        <color indexed="64"/>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theme="0"/>
      </top>
      <bottom/>
      <diagonal/>
    </border>
    <border>
      <left/>
      <right style="hair">
        <color theme="0"/>
      </right>
      <top/>
      <bottom style="hair">
        <color theme="0"/>
      </bottom>
      <diagonal/>
    </border>
  </borders>
  <cellStyleXfs count="5">
    <xf numFmtId="0" fontId="0" fillId="0" borderId="0">
      <alignment vertical="center"/>
    </xf>
    <xf numFmtId="0" fontId="9" fillId="0" borderId="0" applyNumberFormat="0" applyFill="0" applyBorder="0" applyAlignment="0" applyProtection="0">
      <alignment vertical="top"/>
      <protection locked="0"/>
    </xf>
    <xf numFmtId="0" fontId="1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cellStyleXfs>
  <cellXfs count="356">
    <xf numFmtId="0" fontId="0" fillId="0" borderId="0" xfId="0">
      <alignment vertical="center"/>
    </xf>
    <xf numFmtId="0" fontId="10" fillId="0" borderId="0" xfId="2"/>
    <xf numFmtId="0" fontId="10" fillId="0" borderId="0" xfId="2" applyAlignment="1">
      <alignment horizontal="distributed"/>
    </xf>
    <xf numFmtId="0" fontId="10" fillId="0" borderId="0" xfId="2" applyAlignment="1">
      <alignment horizontal="center"/>
    </xf>
    <xf numFmtId="0" fontId="10" fillId="0" borderId="0" xfId="2" applyAlignment="1">
      <alignment horizontal="left" indent="1"/>
    </xf>
    <xf numFmtId="0" fontId="9" fillId="0" borderId="0" xfId="1" applyAlignment="1" applyProtection="1"/>
    <xf numFmtId="0" fontId="2" fillId="0" borderId="0" xfId="0" applyFont="1">
      <alignment vertical="center"/>
    </xf>
    <xf numFmtId="0" fontId="4" fillId="0" borderId="0" xfId="0" applyFont="1" applyAlignment="1">
      <alignment horizontal="distributed" vertical="center" justifyLastLine="1"/>
    </xf>
    <xf numFmtId="0" fontId="2" fillId="0" borderId="0" xfId="0" applyFont="1" applyAlignment="1">
      <alignment horizontal="center" vertical="center"/>
    </xf>
    <xf numFmtId="0" fontId="7" fillId="0" borderId="0" xfId="0" applyFont="1" applyAlignment="1">
      <alignment horizontal="distributed" vertical="center" justifyLastLine="1"/>
    </xf>
    <xf numFmtId="0" fontId="5" fillId="0" borderId="0" xfId="0" applyFont="1" applyAlignment="1">
      <alignment horizontal="distributed" vertical="center" justifyLastLine="1"/>
    </xf>
    <xf numFmtId="0" fontId="2" fillId="0" borderId="0" xfId="0" applyFont="1" applyAlignment="1" applyProtection="1">
      <alignment horizontal="center" vertical="center" justifyLastLine="1"/>
      <protection locked="0"/>
    </xf>
    <xf numFmtId="0" fontId="2" fillId="0" borderId="0" xfId="0" applyFont="1" applyAlignment="1">
      <alignment vertical="center" justifyLastLine="1"/>
    </xf>
    <xf numFmtId="0" fontId="5" fillId="0" borderId="0" xfId="0" applyFont="1" applyAlignment="1">
      <alignment vertical="center" justifyLastLine="1"/>
    </xf>
    <xf numFmtId="177" fontId="2" fillId="2" borderId="0" xfId="0" applyNumberFormat="1" applyFont="1" applyFill="1" applyProtection="1">
      <alignment vertical="center"/>
      <protection locked="0"/>
    </xf>
    <xf numFmtId="9" fontId="2" fillId="0" borderId="0" xfId="0" applyNumberFormat="1" applyFont="1" applyAlignment="1" applyProtection="1">
      <alignment horizontal="center" vertical="center"/>
      <protection locked="0"/>
    </xf>
    <xf numFmtId="14" fontId="2" fillId="3" borderId="0" xfId="0" applyNumberFormat="1" applyFont="1" applyFill="1" applyProtection="1">
      <alignment vertical="center"/>
      <protection locked="0"/>
    </xf>
    <xf numFmtId="0" fontId="14" fillId="0" borderId="0" xfId="0" applyFont="1">
      <alignment vertical="center"/>
    </xf>
    <xf numFmtId="0" fontId="6" fillId="0" borderId="0" xfId="0" applyFont="1">
      <alignment vertical="center"/>
    </xf>
    <xf numFmtId="0" fontId="7" fillId="0" borderId="0" xfId="0" applyFont="1" applyAlignment="1">
      <alignment vertical="center" justifyLastLine="1"/>
    </xf>
    <xf numFmtId="0" fontId="3" fillId="0" borderId="0" xfId="0" applyFont="1" applyAlignment="1">
      <alignment vertical="center" justifyLastLine="1"/>
    </xf>
    <xf numFmtId="0" fontId="14" fillId="0" borderId="0" xfId="0" applyFont="1" applyAlignment="1">
      <alignment vertical="center" justifyLastLine="1"/>
    </xf>
    <xf numFmtId="178" fontId="14" fillId="0" borderId="0" xfId="0" applyNumberFormat="1" applyFont="1" applyAlignment="1">
      <alignment vertical="center" justifyLastLine="1"/>
    </xf>
    <xf numFmtId="0" fontId="13" fillId="0" borderId="0" xfId="0" applyFont="1" applyAlignment="1" applyProtection="1">
      <alignment vertical="center" shrinkToFit="1"/>
      <protection locked="0"/>
    </xf>
    <xf numFmtId="0" fontId="0" fillId="0" borderId="0" xfId="0" applyAlignment="1"/>
    <xf numFmtId="0" fontId="15" fillId="0" borderId="0" xfId="2" applyFont="1" applyAlignment="1">
      <alignment horizontal="left" indent="2"/>
    </xf>
    <xf numFmtId="0" fontId="2" fillId="0" borderId="0" xfId="0" applyFont="1" applyAlignment="1" applyProtection="1">
      <alignment horizontal="distributed" vertical="center" shrinkToFit="1"/>
      <protection locked="0"/>
    </xf>
    <xf numFmtId="0" fontId="4"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2" fillId="0" borderId="48" xfId="0" applyFont="1" applyBorder="1">
      <alignment vertical="center"/>
    </xf>
    <xf numFmtId="0" fontId="2" fillId="0" borderId="0" xfId="0" applyFont="1" applyAlignment="1">
      <alignment horizontal="left" vertical="top" indent="1"/>
    </xf>
    <xf numFmtId="0" fontId="2" fillId="0" borderId="49" xfId="0" applyFont="1" applyBorder="1" applyAlignment="1">
      <alignment horizontal="left" vertical="center" indent="1"/>
    </xf>
    <xf numFmtId="0" fontId="2" fillId="0" borderId="0" xfId="0" applyFont="1" applyAlignment="1">
      <alignment horizontal="left" vertical="center" indent="1"/>
    </xf>
    <xf numFmtId="185" fontId="2" fillId="6" borderId="0" xfId="4" applyNumberFormat="1" applyFont="1" applyFill="1" applyAlignment="1">
      <alignment horizontal="center" vertical="center"/>
    </xf>
    <xf numFmtId="14" fontId="2" fillId="0" borderId="0" xfId="0" applyNumberFormat="1" applyFont="1" applyProtection="1">
      <alignment vertical="center"/>
      <protection locked="0"/>
    </xf>
    <xf numFmtId="184" fontId="7" fillId="0" borderId="0" xfId="0" applyNumberFormat="1" applyFont="1" applyAlignment="1" applyProtection="1">
      <alignment vertical="center" shrinkToFit="1"/>
      <protection locked="0"/>
    </xf>
    <xf numFmtId="0" fontId="2" fillId="0" borderId="0" xfId="0" applyFont="1" applyAlignment="1" applyProtection="1">
      <alignment horizontal="left" vertical="center"/>
      <protection locked="0"/>
    </xf>
    <xf numFmtId="180" fontId="2" fillId="0" borderId="0" xfId="0" applyNumberFormat="1" applyFont="1">
      <alignment vertical="center"/>
    </xf>
    <xf numFmtId="0" fontId="2" fillId="0" borderId="35" xfId="0" applyFont="1" applyBorder="1" applyAlignment="1">
      <alignment horizontal="center" vertical="center"/>
    </xf>
    <xf numFmtId="0" fontId="2" fillId="0" borderId="33" xfId="0" applyFont="1" applyBorder="1" applyAlignment="1">
      <alignment horizontal="center" vertical="center"/>
    </xf>
    <xf numFmtId="0" fontId="2" fillId="0" borderId="33" xfId="0" applyFont="1" applyBorder="1" applyAlignment="1">
      <alignment horizontal="distributed" vertical="center"/>
    </xf>
    <xf numFmtId="0" fontId="2" fillId="0" borderId="34" xfId="0" applyFont="1" applyBorder="1" applyAlignment="1">
      <alignment horizontal="center" vertical="center"/>
    </xf>
    <xf numFmtId="0" fontId="2" fillId="0" borderId="35" xfId="0" applyFont="1" applyBorder="1" applyAlignment="1">
      <alignment horizontal="distributed" vertical="center"/>
    </xf>
    <xf numFmtId="0" fontId="2" fillId="0" borderId="34" xfId="0" applyFont="1" applyBorder="1" applyAlignment="1">
      <alignment horizontal="distributed" vertical="center"/>
    </xf>
    <xf numFmtId="0" fontId="20" fillId="0" borderId="0" xfId="0" applyFont="1" applyAlignment="1">
      <alignment vertical="center" shrinkToFit="1"/>
    </xf>
    <xf numFmtId="0" fontId="4" fillId="0" borderId="0" xfId="0" applyFont="1" applyAlignment="1">
      <alignment vertical="center" shrinkToFit="1"/>
    </xf>
    <xf numFmtId="0" fontId="24" fillId="0" borderId="0" xfId="0" applyFont="1" applyAlignment="1">
      <alignment horizontal="right" vertical="center"/>
    </xf>
    <xf numFmtId="0" fontId="24" fillId="0" borderId="0" xfId="0" applyFont="1">
      <alignment vertical="center"/>
    </xf>
    <xf numFmtId="0" fontId="15" fillId="0" borderId="0" xfId="2" applyFont="1" applyAlignment="1">
      <alignment horizontal="left" indent="1" shrinkToFit="1"/>
    </xf>
    <xf numFmtId="0" fontId="10" fillId="0" borderId="0" xfId="2" applyAlignment="1">
      <alignment horizontal="right"/>
    </xf>
    <xf numFmtId="0" fontId="0" fillId="0" borderId="0" xfId="0" applyAlignment="1">
      <alignment horizontal="right"/>
    </xf>
    <xf numFmtId="0" fontId="17" fillId="0" borderId="0" xfId="2" applyFont="1" applyAlignment="1">
      <alignment horizontal="right"/>
    </xf>
    <xf numFmtId="0" fontId="18" fillId="0" borderId="0" xfId="0" applyFont="1" applyAlignment="1">
      <alignment horizontal="right"/>
    </xf>
    <xf numFmtId="0" fontId="10" fillId="0" borderId="0" xfId="2" applyAlignment="1">
      <alignment horizontal="center"/>
    </xf>
    <xf numFmtId="0" fontId="0" fillId="0" borderId="0" xfId="0" applyAlignment="1">
      <alignment horizontal="center"/>
    </xf>
    <xf numFmtId="0" fontId="15" fillId="0" borderId="0" xfId="2" applyFont="1" applyAlignment="1">
      <alignment horizontal="left" indent="1"/>
    </xf>
    <xf numFmtId="0" fontId="0" fillId="0" borderId="0" xfId="0" applyAlignment="1">
      <alignment horizontal="left" indent="1"/>
    </xf>
    <xf numFmtId="0" fontId="10" fillId="0" borderId="0" xfId="2" applyAlignment="1">
      <alignment horizontal="left" indent="1" shrinkToFit="1"/>
    </xf>
    <xf numFmtId="0" fontId="12" fillId="0" borderId="0" xfId="0" applyFont="1" applyAlignment="1">
      <alignment horizontal="left" indent="1" shrinkToFi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13" fillId="0" borderId="0" xfId="0" applyFont="1" applyAlignment="1">
      <alignment horizontal="distributed" vertical="center" justifyLastLine="1"/>
    </xf>
    <xf numFmtId="0" fontId="13" fillId="0" borderId="1" xfId="0" applyFont="1" applyBorder="1" applyAlignment="1">
      <alignment horizontal="distributed" vertical="center" justifyLastLine="1"/>
    </xf>
    <xf numFmtId="179" fontId="14" fillId="0" borderId="0" xfId="0" applyNumberFormat="1" applyFont="1" applyAlignment="1" applyProtection="1">
      <alignment horizontal="right" vertical="center" indent="1"/>
      <protection locked="0"/>
    </xf>
    <xf numFmtId="0" fontId="16" fillId="4" borderId="0" xfId="0" applyFont="1" applyFill="1" applyAlignment="1">
      <alignment horizontal="left" vertical="center" indent="1"/>
    </xf>
    <xf numFmtId="0" fontId="4" fillId="0" borderId="1" xfId="0" applyFont="1" applyBorder="1" applyAlignment="1">
      <alignment horizontal="left" vertical="top" indent="1"/>
    </xf>
    <xf numFmtId="0" fontId="8" fillId="0" borderId="0" xfId="0" applyFont="1" applyAlignment="1">
      <alignment horizontal="center" vertical="center" wrapText="1"/>
    </xf>
    <xf numFmtId="0" fontId="8" fillId="0" borderId="0" xfId="0" applyFont="1" applyAlignment="1">
      <alignment horizontal="center" vertical="center"/>
    </xf>
    <xf numFmtId="180" fontId="2" fillId="2" borderId="0" xfId="0" applyNumberFormat="1" applyFont="1" applyFill="1" applyAlignment="1" applyProtection="1">
      <alignment horizontal="center" vertical="center"/>
      <protection locked="0"/>
    </xf>
    <xf numFmtId="0" fontId="2" fillId="0" borderId="0" xfId="0" applyFont="1" applyAlignment="1">
      <alignment horizontal="left" vertical="center" inden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16" fillId="0" borderId="2"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right" vertical="center"/>
    </xf>
    <xf numFmtId="184" fontId="7" fillId="5" borderId="0" xfId="0" applyNumberFormat="1" applyFont="1" applyFill="1" applyAlignment="1" applyProtection="1">
      <alignment horizontal="center" vertical="center" shrinkToFit="1"/>
      <protection locked="0"/>
    </xf>
    <xf numFmtId="0" fontId="22" fillId="0" borderId="25" xfId="0" applyFont="1" applyBorder="1" applyAlignment="1">
      <alignment horizontal="center" vertical="center"/>
    </xf>
    <xf numFmtId="0" fontId="22" fillId="0" borderId="31" xfId="0" applyFont="1" applyBorder="1" applyAlignment="1">
      <alignment horizontal="center" vertical="center"/>
    </xf>
    <xf numFmtId="0" fontId="2" fillId="0" borderId="31" xfId="0" applyFont="1" applyBorder="1" applyAlignment="1" applyProtection="1">
      <alignment horizontal="left" vertical="center" shrinkToFit="1"/>
      <protection locked="0"/>
    </xf>
    <xf numFmtId="0" fontId="2" fillId="0" borderId="29" xfId="0" applyFont="1" applyBorder="1" applyAlignment="1" applyProtection="1">
      <alignment horizontal="left" vertical="center" shrinkToFit="1"/>
      <protection locked="0"/>
    </xf>
    <xf numFmtId="0" fontId="2" fillId="0" borderId="25" xfId="0" applyFont="1" applyBorder="1" applyAlignment="1">
      <alignment horizontal="center" vertical="center"/>
    </xf>
    <xf numFmtId="0" fontId="14" fillId="0" borderId="23" xfId="0" applyFon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vertical="center" shrinkToFit="1"/>
      <protection locked="0"/>
    </xf>
    <xf numFmtId="0" fontId="2" fillId="0" borderId="47" xfId="0" applyFont="1" applyBorder="1" applyAlignment="1" applyProtection="1">
      <alignment horizontal="distributed" vertical="center" shrinkToFit="1"/>
      <protection locked="0"/>
    </xf>
    <xf numFmtId="0" fontId="2" fillId="0" borderId="3" xfId="0" applyFont="1" applyBorder="1" applyAlignment="1" applyProtection="1">
      <alignment horizontal="distributed" vertical="center" shrinkToFit="1"/>
      <protection locked="0"/>
    </xf>
    <xf numFmtId="0" fontId="2" fillId="0" borderId="46" xfId="0" applyFont="1" applyBorder="1" applyAlignment="1" applyProtection="1">
      <alignment horizontal="distributed" vertical="center" shrinkToFit="1"/>
      <protection locked="0"/>
    </xf>
    <xf numFmtId="0" fontId="2" fillId="0" borderId="45" xfId="0" applyFont="1" applyBorder="1" applyAlignment="1" applyProtection="1">
      <alignment horizontal="distributed" vertical="center" shrinkToFit="1"/>
      <protection locked="0"/>
    </xf>
    <xf numFmtId="0" fontId="2" fillId="0" borderId="23" xfId="0" applyFont="1" applyBorder="1" applyAlignment="1" applyProtection="1">
      <alignment horizontal="distributed" vertical="center" shrinkToFit="1"/>
      <protection locked="0"/>
    </xf>
    <xf numFmtId="0" fontId="2" fillId="0" borderId="44" xfId="0" applyFont="1" applyBorder="1" applyAlignment="1" applyProtection="1">
      <alignment horizontal="distributed" vertical="center" shrinkToFit="1"/>
      <protection locked="0"/>
    </xf>
    <xf numFmtId="0" fontId="6" fillId="0" borderId="23" xfId="0" applyFont="1" applyBorder="1" applyAlignment="1">
      <alignment horizontal="distributed" justifyLastLine="1"/>
    </xf>
    <xf numFmtId="0" fontId="14" fillId="0" borderId="32" xfId="0" applyFont="1" applyBorder="1" applyAlignment="1">
      <alignment horizontal="distributed" vertical="center" justifyLastLine="1"/>
    </xf>
    <xf numFmtId="0" fontId="14" fillId="0" borderId="33" xfId="0" applyFont="1" applyBorder="1" applyAlignment="1">
      <alignment horizontal="distributed" vertical="center" justifyLastLine="1"/>
    </xf>
    <xf numFmtId="0" fontId="14" fillId="0" borderId="34" xfId="0" applyFont="1" applyBorder="1" applyAlignment="1">
      <alignment horizontal="distributed" vertical="center" justifyLastLine="1"/>
    </xf>
    <xf numFmtId="0" fontId="14" fillId="0" borderId="35" xfId="0" applyFont="1" applyBorder="1" applyAlignment="1">
      <alignment horizontal="distributed" vertical="center" justifyLastLine="1"/>
    </xf>
    <xf numFmtId="0" fontId="14" fillId="0" borderId="36" xfId="0" applyFont="1" applyBorder="1" applyAlignment="1">
      <alignment horizontal="distributed" vertical="center" justifyLastLine="1"/>
    </xf>
    <xf numFmtId="49" fontId="2" fillId="0" borderId="37" xfId="0" applyNumberFormat="1" applyFont="1" applyBorder="1" applyAlignment="1" applyProtection="1">
      <alignment horizontal="center" vertical="center" shrinkToFit="1"/>
      <protection locked="0"/>
    </xf>
    <xf numFmtId="49" fontId="2" fillId="0" borderId="6" xfId="0" applyNumberFormat="1" applyFont="1" applyBorder="1" applyAlignment="1" applyProtection="1">
      <alignment horizontal="center" vertical="center" shrinkToFit="1"/>
      <protection locked="0"/>
    </xf>
    <xf numFmtId="49" fontId="2" fillId="0" borderId="7" xfId="0" applyNumberFormat="1" applyFont="1" applyBorder="1" applyAlignment="1" applyProtection="1">
      <alignment horizontal="center" vertical="center" shrinkToFit="1"/>
      <protection locked="0"/>
    </xf>
    <xf numFmtId="180" fontId="2" fillId="0" borderId="5" xfId="0" applyNumberFormat="1" applyFont="1" applyBorder="1" applyAlignment="1" applyProtection="1">
      <alignment vertical="center" shrinkToFit="1"/>
      <protection locked="0"/>
    </xf>
    <xf numFmtId="180" fontId="2" fillId="0" borderId="6" xfId="0" applyNumberFormat="1" applyFont="1" applyBorder="1" applyAlignment="1" applyProtection="1">
      <alignment vertical="center" shrinkToFit="1"/>
      <protection locked="0"/>
    </xf>
    <xf numFmtId="180" fontId="2" fillId="0" borderId="7" xfId="0" applyNumberFormat="1" applyFont="1" applyBorder="1" applyAlignment="1" applyProtection="1">
      <alignment vertical="center" shrinkToFit="1"/>
      <protection locked="0"/>
    </xf>
    <xf numFmtId="181" fontId="2" fillId="0" borderId="5" xfId="0" applyNumberFormat="1" applyFont="1" applyBorder="1" applyAlignment="1" applyProtection="1">
      <alignment vertical="center" shrinkToFit="1"/>
      <protection locked="0"/>
    </xf>
    <xf numFmtId="181" fontId="2" fillId="0" borderId="6" xfId="0" applyNumberFormat="1" applyFont="1" applyBorder="1" applyAlignment="1" applyProtection="1">
      <alignment vertical="center" shrinkToFit="1"/>
      <protection locked="0"/>
    </xf>
    <xf numFmtId="181" fontId="2" fillId="0" borderId="7" xfId="0" applyNumberFormat="1" applyFont="1" applyBorder="1" applyAlignment="1" applyProtection="1">
      <alignment vertical="center" shrinkToFit="1"/>
      <protection locked="0"/>
    </xf>
    <xf numFmtId="180" fontId="2" fillId="0" borderId="5" xfId="0" applyNumberFormat="1" applyFont="1" applyBorder="1" applyAlignment="1" applyProtection="1">
      <alignment horizontal="center" vertical="center" shrinkToFit="1"/>
      <protection locked="0"/>
    </xf>
    <xf numFmtId="180" fontId="2" fillId="0" borderId="6" xfId="0" applyNumberFormat="1" applyFont="1" applyBorder="1" applyAlignment="1" applyProtection="1">
      <alignment horizontal="center" vertical="center" shrinkToFit="1"/>
      <protection locked="0"/>
    </xf>
    <xf numFmtId="180" fontId="2" fillId="0" borderId="7" xfId="0" applyNumberFormat="1" applyFont="1" applyBorder="1" applyAlignment="1" applyProtection="1">
      <alignment horizontal="center" vertical="center" shrinkToFit="1"/>
      <protection locked="0"/>
    </xf>
    <xf numFmtId="183" fontId="2" fillId="0" borderId="5" xfId="0" applyNumberFormat="1" applyFont="1" applyBorder="1" applyAlignment="1" applyProtection="1">
      <alignment vertical="center" shrinkToFit="1"/>
      <protection locked="0"/>
    </xf>
    <xf numFmtId="183" fontId="2" fillId="0" borderId="6" xfId="0" applyNumberFormat="1" applyFont="1" applyBorder="1" applyAlignment="1" applyProtection="1">
      <alignment vertical="center" shrinkToFit="1"/>
      <protection locked="0"/>
    </xf>
    <xf numFmtId="183" fontId="2" fillId="0" borderId="7" xfId="0" applyNumberFormat="1" applyFont="1" applyBorder="1" applyAlignment="1" applyProtection="1">
      <alignment vertical="center" shrinkToFit="1"/>
      <protection locked="0"/>
    </xf>
    <xf numFmtId="180" fontId="2" fillId="0" borderId="38" xfId="0" applyNumberFormat="1" applyFont="1" applyBorder="1" applyAlignment="1" applyProtection="1">
      <alignment vertical="center" shrinkToFit="1"/>
      <protection locked="0"/>
    </xf>
    <xf numFmtId="38" fontId="2" fillId="0" borderId="2" xfId="3" applyFont="1" applyBorder="1" applyAlignment="1">
      <alignment horizontal="left" vertical="center"/>
    </xf>
    <xf numFmtId="38" fontId="2" fillId="0" borderId="0" xfId="3" applyFont="1" applyBorder="1" applyAlignment="1">
      <alignment horizontal="left" vertical="center"/>
    </xf>
    <xf numFmtId="180" fontId="2" fillId="0" borderId="5" xfId="0" applyNumberFormat="1" applyFont="1" applyBorder="1" applyAlignment="1" applyProtection="1">
      <alignment horizontal="distributed" vertical="center" indent="3" shrinkToFit="1"/>
      <protection locked="0"/>
    </xf>
    <xf numFmtId="180" fontId="2" fillId="0" borderId="6" xfId="0" applyNumberFormat="1" applyFont="1" applyBorder="1" applyAlignment="1" applyProtection="1">
      <alignment horizontal="distributed" vertical="center" indent="3" shrinkToFit="1"/>
      <protection locked="0"/>
    </xf>
    <xf numFmtId="180" fontId="2" fillId="0" borderId="7" xfId="0" applyNumberFormat="1" applyFont="1" applyBorder="1" applyAlignment="1" applyProtection="1">
      <alignment horizontal="distributed" vertical="center" indent="3" shrinkToFit="1"/>
      <protection locked="0"/>
    </xf>
    <xf numFmtId="0" fontId="21" fillId="0" borderId="2" xfId="0" applyFont="1" applyBorder="1" applyAlignment="1">
      <alignment horizontal="left" vertical="center"/>
    </xf>
    <xf numFmtId="0" fontId="21" fillId="0" borderId="0" xfId="0" applyFont="1" applyAlignment="1">
      <alignment horizontal="left" vertical="center"/>
    </xf>
    <xf numFmtId="180" fontId="2" fillId="0" borderId="20" xfId="0" applyNumberFormat="1" applyFont="1" applyBorder="1" applyAlignment="1" applyProtection="1">
      <alignment vertical="center" shrinkToFit="1"/>
      <protection locked="0"/>
    </xf>
    <xf numFmtId="180" fontId="2" fillId="0" borderId="21" xfId="0" applyNumberFormat="1" applyFont="1" applyBorder="1" applyAlignment="1" applyProtection="1">
      <alignment vertical="center" shrinkToFit="1"/>
      <protection locked="0"/>
    </xf>
    <xf numFmtId="180" fontId="2" fillId="0" borderId="40" xfId="0" applyNumberFormat="1" applyFont="1" applyBorder="1" applyAlignment="1" applyProtection="1">
      <alignment vertical="center" shrinkToFit="1"/>
      <protection locked="0"/>
    </xf>
    <xf numFmtId="49" fontId="2" fillId="0" borderId="39" xfId="0" applyNumberFormat="1" applyFont="1" applyBorder="1" applyAlignment="1" applyProtection="1">
      <alignment horizontal="center" vertical="center" shrinkToFit="1"/>
      <protection locked="0"/>
    </xf>
    <xf numFmtId="49" fontId="2" fillId="0" borderId="21" xfId="0" applyNumberFormat="1" applyFont="1" applyBorder="1" applyAlignment="1" applyProtection="1">
      <alignment horizontal="center" vertical="center" shrinkToFit="1"/>
      <protection locked="0"/>
    </xf>
    <xf numFmtId="49" fontId="2" fillId="0" borderId="22" xfId="0" applyNumberFormat="1" applyFont="1" applyBorder="1" applyAlignment="1" applyProtection="1">
      <alignment horizontal="center" vertical="center" shrinkToFit="1"/>
      <protection locked="0"/>
    </xf>
    <xf numFmtId="180" fontId="2" fillId="0" borderId="20" xfId="0" applyNumberFormat="1" applyFont="1" applyBorder="1" applyAlignment="1" applyProtection="1">
      <alignment horizontal="distributed" vertical="center" indent="3" shrinkToFit="1"/>
      <protection locked="0"/>
    </xf>
    <xf numFmtId="180" fontId="2" fillId="0" borderId="21" xfId="0" applyNumberFormat="1" applyFont="1" applyBorder="1" applyAlignment="1" applyProtection="1">
      <alignment horizontal="distributed" vertical="center" indent="3" shrinkToFit="1"/>
      <protection locked="0"/>
    </xf>
    <xf numFmtId="180" fontId="2" fillId="0" borderId="22" xfId="0" applyNumberFormat="1" applyFont="1" applyBorder="1" applyAlignment="1" applyProtection="1">
      <alignment horizontal="distributed" vertical="center" indent="3" shrinkToFit="1"/>
      <protection locked="0"/>
    </xf>
    <xf numFmtId="181" fontId="2" fillId="0" borderId="20" xfId="0" applyNumberFormat="1" applyFont="1" applyBorder="1" applyAlignment="1" applyProtection="1">
      <alignment vertical="center" shrinkToFit="1"/>
      <protection locked="0"/>
    </xf>
    <xf numFmtId="181" fontId="2" fillId="0" borderId="21" xfId="0" applyNumberFormat="1" applyFont="1" applyBorder="1" applyAlignment="1" applyProtection="1">
      <alignment vertical="center" shrinkToFit="1"/>
      <protection locked="0"/>
    </xf>
    <xf numFmtId="181" fontId="2" fillId="0" borderId="22" xfId="0" applyNumberFormat="1" applyFont="1" applyBorder="1" applyAlignment="1" applyProtection="1">
      <alignment vertical="center" shrinkToFit="1"/>
      <protection locked="0"/>
    </xf>
    <xf numFmtId="180" fontId="2" fillId="0" borderId="20" xfId="0" applyNumberFormat="1" applyFont="1" applyBorder="1" applyAlignment="1" applyProtection="1">
      <alignment horizontal="center" vertical="center" shrinkToFit="1"/>
      <protection locked="0"/>
    </xf>
    <xf numFmtId="180" fontId="2" fillId="0" borderId="21" xfId="0" applyNumberFormat="1" applyFont="1" applyBorder="1" applyAlignment="1" applyProtection="1">
      <alignment horizontal="center" vertical="center" shrinkToFit="1"/>
      <protection locked="0"/>
    </xf>
    <xf numFmtId="180" fontId="2" fillId="0" borderId="22" xfId="0" applyNumberFormat="1" applyFont="1" applyBorder="1" applyAlignment="1" applyProtection="1">
      <alignment horizontal="center" vertical="center" shrinkToFit="1"/>
      <protection locked="0"/>
    </xf>
    <xf numFmtId="183" fontId="2" fillId="0" borderId="20" xfId="0" applyNumberFormat="1" applyFont="1" applyBorder="1" applyAlignment="1" applyProtection="1">
      <alignment vertical="center" shrinkToFit="1"/>
      <protection locked="0"/>
    </xf>
    <xf numFmtId="183" fontId="2" fillId="0" borderId="21" xfId="0" applyNumberFormat="1" applyFont="1" applyBorder="1" applyAlignment="1" applyProtection="1">
      <alignment vertical="center" shrinkToFit="1"/>
      <protection locked="0"/>
    </xf>
    <xf numFmtId="183" fontId="2" fillId="0" borderId="22" xfId="0" applyNumberFormat="1" applyFont="1" applyBorder="1" applyAlignment="1" applyProtection="1">
      <alignment vertical="center" shrinkToFit="1"/>
      <protection locked="0"/>
    </xf>
    <xf numFmtId="3" fontId="2" fillId="0" borderId="20" xfId="0" applyNumberFormat="1" applyFont="1" applyBorder="1" applyAlignment="1" applyProtection="1">
      <alignment vertical="center" shrinkToFit="1"/>
      <protection locked="0"/>
    </xf>
    <xf numFmtId="3" fontId="2" fillId="0" borderId="21" xfId="0" applyNumberFormat="1" applyFont="1" applyBorder="1" applyAlignment="1" applyProtection="1">
      <alignment vertical="center" shrinkToFit="1"/>
      <protection locked="0"/>
    </xf>
    <xf numFmtId="3" fontId="2" fillId="0" borderId="22" xfId="0" applyNumberFormat="1" applyFont="1" applyBorder="1" applyAlignment="1" applyProtection="1">
      <alignment vertical="center" shrinkToFit="1"/>
      <protection locked="0"/>
    </xf>
    <xf numFmtId="0" fontId="14" fillId="0" borderId="18" xfId="0" applyFont="1" applyBorder="1">
      <alignment vertical="center"/>
    </xf>
    <xf numFmtId="0" fontId="14" fillId="0" borderId="17" xfId="0" applyFont="1" applyBorder="1">
      <alignment vertical="center"/>
    </xf>
    <xf numFmtId="0" fontId="14" fillId="0" borderId="19" xfId="0" applyFont="1" applyBorder="1">
      <alignment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6" xfId="0" applyFont="1" applyBorder="1" applyAlignment="1">
      <alignment horizontal="center" vertical="center"/>
    </xf>
    <xf numFmtId="0" fontId="14" fillId="0" borderId="18"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2" fillId="0" borderId="15" xfId="0" applyFont="1" applyBorder="1" applyAlignment="1">
      <alignment horizontal="center" vertical="center" shrinkToFit="1"/>
    </xf>
    <xf numFmtId="0" fontId="2" fillId="0" borderId="4" xfId="0" applyFont="1" applyBorder="1" applyAlignment="1">
      <alignment horizontal="center" vertical="center" shrinkToFit="1"/>
    </xf>
    <xf numFmtId="176" fontId="2" fillId="0" borderId="4" xfId="0" applyNumberFormat="1" applyFont="1" applyBorder="1" applyProtection="1">
      <alignment vertical="center"/>
      <protection locked="0"/>
    </xf>
    <xf numFmtId="176" fontId="2" fillId="0" borderId="16" xfId="0" applyNumberFormat="1" applyFont="1" applyBorder="1" applyProtection="1">
      <alignment vertical="center"/>
      <protection locked="0"/>
    </xf>
    <xf numFmtId="176" fontId="2" fillId="0" borderId="4" xfId="0" applyNumberFormat="1" applyFont="1" applyBorder="1" applyAlignment="1" applyProtection="1">
      <alignment vertical="center" shrinkToFit="1"/>
      <protection locked="0"/>
    </xf>
    <xf numFmtId="176" fontId="2" fillId="0" borderId="16" xfId="0" applyNumberFormat="1" applyFont="1" applyBorder="1" applyAlignment="1" applyProtection="1">
      <alignment vertical="center" shrinkToFit="1"/>
      <protection locked="0"/>
    </xf>
    <xf numFmtId="176" fontId="2" fillId="0" borderId="15" xfId="3" applyNumberFormat="1" applyFont="1" applyBorder="1" applyAlignment="1" applyProtection="1">
      <alignment horizontal="center" vertical="center"/>
    </xf>
    <xf numFmtId="176" fontId="2" fillId="0" borderId="4" xfId="3" applyNumberFormat="1" applyFont="1" applyBorder="1" applyAlignment="1" applyProtection="1">
      <alignment horizontal="center" vertical="center"/>
    </xf>
    <xf numFmtId="176" fontId="2" fillId="0" borderId="4" xfId="3" applyNumberFormat="1" applyFont="1" applyBorder="1" applyAlignment="1" applyProtection="1">
      <alignment vertical="center"/>
      <protection locked="0"/>
    </xf>
    <xf numFmtId="176" fontId="2" fillId="0" borderId="16" xfId="3" applyNumberFormat="1" applyFont="1" applyBorder="1" applyAlignment="1" applyProtection="1">
      <alignment vertical="center"/>
      <protection locked="0"/>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176" fontId="2" fillId="0" borderId="42" xfId="0" applyNumberFormat="1" applyFont="1" applyBorder="1" applyProtection="1">
      <alignment vertical="center"/>
      <protection locked="0"/>
    </xf>
    <xf numFmtId="176" fontId="2" fillId="0" borderId="43" xfId="0" applyNumberFormat="1" applyFont="1" applyBorder="1" applyProtection="1">
      <alignment vertical="center"/>
      <protection locked="0"/>
    </xf>
    <xf numFmtId="176" fontId="2" fillId="0" borderId="42" xfId="0" applyNumberFormat="1" applyFont="1" applyBorder="1" applyAlignment="1" applyProtection="1">
      <alignment vertical="center" shrinkToFit="1"/>
      <protection locked="0"/>
    </xf>
    <xf numFmtId="176" fontId="2" fillId="0" borderId="43" xfId="0" applyNumberFormat="1" applyFont="1" applyBorder="1" applyAlignment="1" applyProtection="1">
      <alignment vertical="center" shrinkToFit="1"/>
      <protection locked="0"/>
    </xf>
    <xf numFmtId="176" fontId="2" fillId="0" borderId="41" xfId="3" applyNumberFormat="1" applyFont="1" applyBorder="1" applyAlignment="1" applyProtection="1">
      <alignment horizontal="center" vertical="center" justifyLastLine="1"/>
    </xf>
    <xf numFmtId="176" fontId="2" fillId="0" borderId="42" xfId="3" applyNumberFormat="1" applyFont="1" applyBorder="1" applyAlignment="1" applyProtection="1">
      <alignment horizontal="center" vertical="center" justifyLastLine="1"/>
    </xf>
    <xf numFmtId="176" fontId="2" fillId="0" borderId="42" xfId="3" applyNumberFormat="1" applyFont="1" applyBorder="1" applyAlignment="1" applyProtection="1">
      <alignment vertical="center" justifyLastLine="1"/>
      <protection locked="0"/>
    </xf>
    <xf numFmtId="176" fontId="2" fillId="0" borderId="43" xfId="3" applyNumberFormat="1" applyFont="1" applyBorder="1" applyAlignment="1" applyProtection="1">
      <alignment vertical="center" justifyLastLine="1"/>
      <protection locked="0"/>
    </xf>
    <xf numFmtId="0" fontId="14" fillId="0" borderId="33" xfId="0" applyFont="1" applyBorder="1" applyAlignment="1"/>
    <xf numFmtId="0" fontId="2" fillId="0" borderId="33" xfId="0" applyFont="1" applyBorder="1" applyAlignment="1" applyProtection="1">
      <protection locked="0"/>
    </xf>
    <xf numFmtId="0" fontId="2" fillId="0" borderId="6" xfId="0" applyFont="1" applyBorder="1" applyAlignment="1" applyProtection="1">
      <protection locked="0"/>
    </xf>
    <xf numFmtId="0" fontId="2" fillId="0" borderId="21" xfId="0" applyFont="1" applyBorder="1" applyAlignment="1" applyProtection="1">
      <protection locked="0"/>
    </xf>
    <xf numFmtId="0" fontId="2" fillId="0" borderId="18"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3" fillId="0" borderId="4"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16" xfId="0" applyFont="1" applyBorder="1" applyAlignment="1">
      <alignment horizontal="center" vertical="center" justifyLastLine="1"/>
    </xf>
    <xf numFmtId="0" fontId="3" fillId="0" borderId="43" xfId="0" applyFont="1" applyBorder="1" applyAlignment="1">
      <alignment horizontal="center" vertical="center" justifyLastLine="1"/>
    </xf>
    <xf numFmtId="0" fontId="2" fillId="0" borderId="0" xfId="0" applyFont="1" applyAlignment="1">
      <alignment horizontal="center" vertical="center"/>
    </xf>
    <xf numFmtId="0" fontId="2" fillId="0" borderId="35" xfId="0" applyFont="1" applyBorder="1" applyAlignment="1">
      <alignment horizontal="center" vertical="center" justifyLastLine="1"/>
    </xf>
    <xf numFmtId="0" fontId="2" fillId="0" borderId="33" xfId="0" applyFont="1" applyBorder="1" applyAlignment="1">
      <alignment horizontal="center" vertical="center" justifyLastLine="1"/>
    </xf>
    <xf numFmtId="0" fontId="2" fillId="0" borderId="33" xfId="0" applyFont="1" applyBorder="1" applyAlignment="1">
      <alignment horizontal="distributed" vertical="center" justifyLastLine="1"/>
    </xf>
    <xf numFmtId="0" fontId="2" fillId="0" borderId="36"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41" xfId="0" applyFont="1" applyBorder="1" applyAlignment="1">
      <alignment horizontal="center" vertical="center" justifyLastLine="1"/>
    </xf>
    <xf numFmtId="0" fontId="2" fillId="0" borderId="34" xfId="0" applyFont="1" applyBorder="1" applyAlignment="1">
      <alignment horizontal="center" vertical="center" justifyLastLine="1"/>
    </xf>
    <xf numFmtId="0" fontId="2" fillId="0" borderId="18"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3" fontId="2" fillId="0" borderId="5" xfId="0" applyNumberFormat="1" applyFont="1" applyBorder="1" applyAlignment="1" applyProtection="1">
      <alignment horizontal="right" vertical="center" shrinkToFit="1"/>
      <protection locked="0"/>
    </xf>
    <xf numFmtId="3" fontId="2" fillId="0" borderId="6" xfId="0" applyNumberFormat="1" applyFont="1" applyBorder="1" applyAlignment="1" applyProtection="1">
      <alignment horizontal="right" vertical="center" shrinkToFit="1"/>
      <protection locked="0"/>
    </xf>
    <xf numFmtId="3" fontId="2" fillId="0" borderId="7" xfId="0" applyNumberFormat="1" applyFont="1" applyBorder="1" applyAlignment="1" applyProtection="1">
      <alignment horizontal="right" vertical="center" shrinkToFit="1"/>
      <protection locked="0"/>
    </xf>
    <xf numFmtId="3" fontId="2" fillId="0" borderId="5" xfId="0" applyNumberFormat="1" applyFont="1" applyBorder="1" applyAlignment="1" applyProtection="1">
      <alignment vertical="center" shrinkToFit="1"/>
      <protection locked="0"/>
    </xf>
    <xf numFmtId="3" fontId="2" fillId="0" borderId="6" xfId="0" applyNumberFormat="1" applyFont="1" applyBorder="1" applyAlignment="1" applyProtection="1">
      <alignment vertical="center" shrinkToFit="1"/>
      <protection locked="0"/>
    </xf>
    <xf numFmtId="3" fontId="2" fillId="0" borderId="7" xfId="0" applyNumberFormat="1" applyFont="1" applyBorder="1" applyAlignment="1" applyProtection="1">
      <alignment vertical="center" shrinkToFit="1"/>
      <protection locked="0"/>
    </xf>
    <xf numFmtId="0" fontId="2" fillId="0" borderId="32" xfId="0" applyFont="1" applyBorder="1" applyAlignment="1">
      <alignment horizontal="distributed" vertical="center" justifyLastLine="1"/>
    </xf>
    <xf numFmtId="0" fontId="2" fillId="0" borderId="34"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7" fillId="0" borderId="25"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xf>
    <xf numFmtId="0" fontId="14" fillId="0" borderId="25" xfId="0" applyFont="1" applyBorder="1" applyAlignment="1">
      <alignment horizontal="center" vertical="center"/>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27" xfId="0" applyFont="1" applyBorder="1" applyAlignment="1">
      <alignment horizontal="center" vertical="center"/>
    </xf>
    <xf numFmtId="188" fontId="2" fillId="0" borderId="4" xfId="3" applyNumberFormat="1" applyFont="1" applyBorder="1" applyAlignment="1" applyProtection="1">
      <alignment vertical="center"/>
      <protection locked="0"/>
    </xf>
    <xf numFmtId="188" fontId="2" fillId="0" borderId="16" xfId="3" applyNumberFormat="1" applyFont="1" applyBorder="1" applyAlignment="1" applyProtection="1">
      <alignment vertical="center"/>
      <protection locked="0"/>
    </xf>
    <xf numFmtId="180" fontId="2" fillId="0" borderId="5" xfId="0" applyNumberFormat="1" applyFont="1" applyBorder="1" applyAlignment="1">
      <alignment horizontal="distributed" vertical="center" indent="3" shrinkToFit="1"/>
    </xf>
    <xf numFmtId="180" fontId="2" fillId="0" borderId="6" xfId="0" applyNumberFormat="1" applyFont="1" applyBorder="1" applyAlignment="1">
      <alignment horizontal="distributed" vertical="center" indent="3" shrinkToFit="1"/>
    </xf>
    <xf numFmtId="180" fontId="2" fillId="0" borderId="7" xfId="0" applyNumberFormat="1" applyFont="1" applyBorder="1" applyAlignment="1">
      <alignment horizontal="distributed" vertical="center" indent="3" shrinkToFit="1"/>
    </xf>
    <xf numFmtId="181" fontId="2" fillId="0" borderId="5" xfId="0" applyNumberFormat="1" applyFont="1" applyBorder="1" applyAlignment="1">
      <alignment vertical="center" shrinkToFit="1"/>
    </xf>
    <xf numFmtId="181" fontId="2" fillId="0" borderId="6" xfId="0" applyNumberFormat="1" applyFont="1" applyBorder="1" applyAlignment="1">
      <alignment vertical="center" shrinkToFit="1"/>
    </xf>
    <xf numFmtId="181" fontId="2" fillId="0" borderId="7" xfId="0" applyNumberFormat="1" applyFont="1" applyBorder="1" applyAlignment="1">
      <alignment vertical="center" shrinkToFit="1"/>
    </xf>
    <xf numFmtId="180" fontId="2" fillId="0" borderId="5" xfId="0" applyNumberFormat="1" applyFont="1" applyBorder="1" applyAlignment="1">
      <alignment horizontal="center" vertical="center" shrinkToFit="1"/>
    </xf>
    <xf numFmtId="180" fontId="2" fillId="0" borderId="6" xfId="0" applyNumberFormat="1" applyFont="1" applyBorder="1" applyAlignment="1">
      <alignment horizontal="center" vertical="center" shrinkToFit="1"/>
    </xf>
    <xf numFmtId="180" fontId="2" fillId="0" borderId="7" xfId="0" applyNumberFormat="1" applyFont="1" applyBorder="1" applyAlignment="1">
      <alignment horizontal="center" vertical="center" shrinkToFit="1"/>
    </xf>
    <xf numFmtId="183" fontId="2" fillId="0" borderId="5" xfId="0" applyNumberFormat="1" applyFont="1" applyBorder="1" applyAlignment="1">
      <alignment vertical="center" shrinkToFit="1"/>
    </xf>
    <xf numFmtId="183" fontId="2" fillId="0" borderId="6" xfId="0" applyNumberFormat="1" applyFont="1" applyBorder="1" applyAlignment="1">
      <alignment vertical="center" shrinkToFit="1"/>
    </xf>
    <xf numFmtId="183" fontId="2" fillId="0" borderId="7" xfId="0" applyNumberFormat="1" applyFont="1" applyBorder="1" applyAlignment="1">
      <alignment vertical="center" shrinkToFit="1"/>
    </xf>
    <xf numFmtId="38" fontId="2" fillId="0" borderId="5" xfId="3" applyFont="1" applyBorder="1" applyAlignment="1" applyProtection="1">
      <alignment vertical="center" shrinkToFit="1"/>
    </xf>
    <xf numFmtId="38" fontId="2" fillId="0" borderId="6" xfId="3" applyFont="1" applyBorder="1" applyAlignment="1" applyProtection="1">
      <alignment vertical="center" shrinkToFit="1"/>
    </xf>
    <xf numFmtId="38" fontId="2" fillId="0" borderId="7" xfId="3" applyFont="1" applyBorder="1" applyAlignment="1" applyProtection="1">
      <alignment vertical="center" shrinkToFit="1"/>
    </xf>
    <xf numFmtId="180" fontId="2" fillId="0" borderId="5" xfId="0" applyNumberFormat="1" applyFont="1" applyBorder="1" applyAlignment="1">
      <alignment vertical="center" shrinkToFit="1"/>
    </xf>
    <xf numFmtId="180" fontId="2" fillId="0" borderId="6" xfId="0" applyNumberFormat="1" applyFont="1" applyBorder="1" applyAlignment="1">
      <alignment vertical="center" shrinkToFit="1"/>
    </xf>
    <xf numFmtId="180" fontId="2" fillId="0" borderId="38" xfId="0" applyNumberFormat="1" applyFont="1" applyBorder="1" applyAlignment="1">
      <alignment vertical="center" shrinkToFit="1"/>
    </xf>
    <xf numFmtId="180" fontId="2" fillId="0" borderId="20" xfId="0" applyNumberFormat="1" applyFont="1" applyBorder="1" applyAlignment="1">
      <alignment horizontal="distributed" vertical="center" indent="3" shrinkToFit="1"/>
    </xf>
    <xf numFmtId="180" fontId="2" fillId="0" borderId="21" xfId="0" applyNumberFormat="1" applyFont="1" applyBorder="1" applyAlignment="1">
      <alignment horizontal="distributed" vertical="center" indent="3" shrinkToFit="1"/>
    </xf>
    <xf numFmtId="180" fontId="2" fillId="0" borderId="22" xfId="0" applyNumberFormat="1" applyFont="1" applyBorder="1" applyAlignment="1">
      <alignment horizontal="distributed" vertical="center" indent="3" shrinkToFit="1"/>
    </xf>
    <xf numFmtId="181" fontId="2" fillId="0" borderId="20" xfId="0" applyNumberFormat="1" applyFont="1" applyBorder="1" applyAlignment="1">
      <alignment vertical="center" shrinkToFit="1"/>
    </xf>
    <xf numFmtId="181" fontId="2" fillId="0" borderId="21" xfId="0" applyNumberFormat="1" applyFont="1" applyBorder="1" applyAlignment="1">
      <alignment vertical="center" shrinkToFit="1"/>
    </xf>
    <xf numFmtId="181" fontId="2" fillId="0" borderId="22" xfId="0" applyNumberFormat="1" applyFont="1" applyBorder="1" applyAlignment="1">
      <alignment vertical="center" shrinkToFit="1"/>
    </xf>
    <xf numFmtId="180" fontId="2" fillId="0" borderId="20" xfId="0" applyNumberFormat="1" applyFont="1" applyBorder="1" applyAlignment="1">
      <alignment horizontal="center" vertical="center" shrinkToFit="1"/>
    </xf>
    <xf numFmtId="180" fontId="2" fillId="0" borderId="21" xfId="0" applyNumberFormat="1" applyFont="1" applyBorder="1" applyAlignment="1">
      <alignment horizontal="center" vertical="center" shrinkToFit="1"/>
    </xf>
    <xf numFmtId="180" fontId="2" fillId="0" borderId="22" xfId="0" applyNumberFormat="1" applyFont="1" applyBorder="1" applyAlignment="1">
      <alignment horizontal="center" vertical="center" shrinkToFit="1"/>
    </xf>
    <xf numFmtId="183" fontId="2" fillId="0" borderId="20" xfId="0" applyNumberFormat="1" applyFont="1" applyBorder="1" applyAlignment="1">
      <alignment vertical="center" shrinkToFit="1"/>
    </xf>
    <xf numFmtId="183" fontId="2" fillId="0" borderId="21" xfId="0" applyNumberFormat="1" applyFont="1" applyBorder="1" applyAlignment="1">
      <alignment vertical="center" shrinkToFit="1"/>
    </xf>
    <xf numFmtId="183" fontId="2" fillId="0" borderId="22" xfId="0" applyNumberFormat="1" applyFont="1" applyBorder="1" applyAlignment="1">
      <alignment vertical="center" shrinkToFit="1"/>
    </xf>
    <xf numFmtId="38" fontId="2" fillId="0" borderId="20" xfId="3" applyFont="1" applyBorder="1" applyAlignment="1" applyProtection="1">
      <alignment vertical="center" shrinkToFit="1"/>
    </xf>
    <xf numFmtId="38" fontId="2" fillId="0" borderId="21" xfId="3" applyFont="1" applyBorder="1" applyAlignment="1" applyProtection="1">
      <alignment vertical="center" shrinkToFit="1"/>
    </xf>
    <xf numFmtId="38" fontId="2" fillId="0" borderId="22" xfId="3" applyFont="1" applyBorder="1" applyAlignment="1" applyProtection="1">
      <alignment vertical="center" shrinkToFit="1"/>
    </xf>
    <xf numFmtId="180" fontId="2" fillId="0" borderId="20" xfId="0" applyNumberFormat="1" applyFont="1" applyBorder="1" applyAlignment="1">
      <alignment vertical="center" shrinkToFit="1"/>
    </xf>
    <xf numFmtId="180" fontId="2" fillId="0" borderId="21" xfId="0" applyNumberFormat="1" applyFont="1" applyBorder="1" applyAlignment="1">
      <alignment vertical="center" shrinkToFit="1"/>
    </xf>
    <xf numFmtId="180" fontId="2" fillId="0" borderId="40" xfId="0" applyNumberFormat="1" applyFont="1" applyBorder="1" applyAlignment="1">
      <alignment vertical="center" shrinkToFit="1"/>
    </xf>
    <xf numFmtId="0" fontId="8" fillId="0" borderId="0" xfId="0" applyFont="1" applyAlignment="1" applyProtection="1">
      <alignment horizontal="center" vertical="center"/>
      <protection locked="0"/>
    </xf>
    <xf numFmtId="0" fontId="14" fillId="0" borderId="23" xfId="0" applyFont="1" applyBorder="1" applyAlignment="1">
      <alignment horizontal="center" vertical="center" shrinkToFit="1"/>
    </xf>
    <xf numFmtId="0" fontId="2" fillId="0" borderId="47" xfId="0" applyFont="1" applyBorder="1" applyAlignment="1">
      <alignment horizontal="distributed" vertical="center" shrinkToFit="1"/>
    </xf>
    <xf numFmtId="0" fontId="2" fillId="0" borderId="3" xfId="0" applyFont="1" applyBorder="1" applyAlignment="1">
      <alignment horizontal="distributed" vertical="center" shrinkToFit="1"/>
    </xf>
    <xf numFmtId="0" fontId="2" fillId="0" borderId="46" xfId="0" applyFont="1" applyBorder="1" applyAlignment="1">
      <alignment horizontal="distributed" vertical="center" shrinkToFit="1"/>
    </xf>
    <xf numFmtId="0" fontId="2" fillId="0" borderId="45" xfId="0" applyFont="1" applyBorder="1" applyAlignment="1">
      <alignment horizontal="distributed" vertical="center" shrinkToFit="1"/>
    </xf>
    <xf numFmtId="0" fontId="2" fillId="0" borderId="23" xfId="0" applyFont="1" applyBorder="1" applyAlignment="1">
      <alignment horizontal="distributed" vertical="center" shrinkToFit="1"/>
    </xf>
    <xf numFmtId="0" fontId="2" fillId="0" borderId="44" xfId="0" applyFont="1" applyBorder="1" applyAlignment="1">
      <alignment horizontal="distributed" vertical="center" shrinkToFit="1"/>
    </xf>
    <xf numFmtId="49" fontId="6" fillId="0" borderId="15" xfId="0" applyNumberFormat="1"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3" fontId="6" fillId="0" borderId="4" xfId="0" applyNumberFormat="1" applyFont="1" applyBorder="1" applyAlignment="1" applyProtection="1">
      <alignment vertical="center" shrinkToFit="1"/>
      <protection locked="0"/>
    </xf>
    <xf numFmtId="182" fontId="6" fillId="0" borderId="4" xfId="0" applyNumberFormat="1" applyFont="1" applyBorder="1" applyAlignment="1" applyProtection="1">
      <alignment vertical="center" shrinkToFit="1"/>
      <protection locked="0"/>
    </xf>
    <xf numFmtId="3" fontId="6" fillId="0" borderId="16" xfId="0" applyNumberFormat="1" applyFont="1" applyBorder="1" applyAlignment="1" applyProtection="1">
      <alignment vertical="center" shrinkToFit="1"/>
      <protection locked="0"/>
    </xf>
    <xf numFmtId="3" fontId="6" fillId="0" borderId="4" xfId="0" applyNumberFormat="1" applyFont="1" applyBorder="1" applyAlignment="1">
      <alignment vertical="center" shrinkToFit="1"/>
    </xf>
    <xf numFmtId="3" fontId="6" fillId="0" borderId="16" xfId="0" applyNumberFormat="1" applyFont="1" applyBorder="1" applyAlignment="1">
      <alignment vertical="center" shrinkToFit="1"/>
    </xf>
    <xf numFmtId="0" fontId="14" fillId="0" borderId="3" xfId="0" applyFont="1" applyBorder="1" applyAlignment="1">
      <alignment horizontal="center" vertical="center" justifyLastLine="1"/>
    </xf>
    <xf numFmtId="49" fontId="6" fillId="0" borderId="15"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41" xfId="0" applyNumberFormat="1" applyFont="1" applyBorder="1" applyAlignment="1">
      <alignment horizontal="center" vertical="center" shrinkToFit="1"/>
    </xf>
    <xf numFmtId="49" fontId="6" fillId="0" borderId="42" xfId="0" applyNumberFormat="1" applyFont="1" applyBorder="1" applyAlignment="1">
      <alignment horizontal="center" vertical="center" shrinkToFit="1"/>
    </xf>
    <xf numFmtId="3" fontId="6" fillId="0" borderId="4" xfId="0" applyNumberFormat="1" applyFont="1" applyBorder="1" applyAlignment="1">
      <alignment horizontal="center" vertical="center" shrinkToFit="1"/>
    </xf>
    <xf numFmtId="3" fontId="6" fillId="0" borderId="42" xfId="0" applyNumberFormat="1" applyFont="1" applyBorder="1" applyAlignment="1">
      <alignment horizontal="center" vertical="center" shrinkToFit="1"/>
    </xf>
    <xf numFmtId="182" fontId="6" fillId="0" borderId="4" xfId="0" applyNumberFormat="1" applyFont="1" applyBorder="1" applyAlignment="1">
      <alignment vertical="center" shrinkToFit="1"/>
    </xf>
    <xf numFmtId="182" fontId="6" fillId="0" borderId="42" xfId="0" applyNumberFormat="1" applyFont="1" applyBorder="1" applyAlignment="1">
      <alignment vertical="center" shrinkToFit="1"/>
    </xf>
    <xf numFmtId="3" fontId="6" fillId="0" borderId="42" xfId="0" applyNumberFormat="1" applyFont="1" applyBorder="1" applyAlignment="1">
      <alignment vertical="center" shrinkToFit="1"/>
    </xf>
    <xf numFmtId="0" fontId="2" fillId="0" borderId="0" xfId="0" applyFont="1" applyAlignment="1">
      <alignment vertical="top"/>
    </xf>
    <xf numFmtId="0" fontId="2" fillId="0" borderId="0" xfId="0" applyFont="1" applyAlignment="1">
      <alignment horizontal="center" vertical="top" shrinkToFit="1"/>
    </xf>
    <xf numFmtId="0" fontId="8" fillId="0" borderId="0" xfId="0" applyFont="1" applyAlignment="1">
      <alignment horizontal="center" justifyLastLine="1"/>
    </xf>
    <xf numFmtId="0" fontId="8" fillId="0" borderId="23" xfId="0" applyFont="1" applyBorder="1" applyAlignment="1">
      <alignment horizontal="center" justifyLastLine="1"/>
    </xf>
    <xf numFmtId="0" fontId="2" fillId="0" borderId="23" xfId="0" applyFont="1" applyBorder="1" applyAlignment="1" applyProtection="1">
      <alignment horizontal="left" vertical="center"/>
      <protection locked="0"/>
    </xf>
    <xf numFmtId="187" fontId="2" fillId="0" borderId="23" xfId="0" applyNumberFormat="1" applyFont="1" applyBorder="1" applyAlignment="1" applyProtection="1">
      <alignment horizontal="center" vertical="center" shrinkToFit="1"/>
      <protection locked="0"/>
    </xf>
    <xf numFmtId="0" fontId="6" fillId="0" borderId="18"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6" fillId="0" borderId="15"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2" fillId="0" borderId="23" xfId="0" applyFont="1" applyBorder="1" applyAlignment="1" applyProtection="1">
      <alignment horizontal="center" vertical="center" shrinkToFit="1"/>
      <protection locked="0"/>
    </xf>
    <xf numFmtId="0" fontId="2" fillId="0" borderId="47"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6" xfId="0" applyFont="1" applyBorder="1" applyAlignment="1" applyProtection="1">
      <alignment horizontal="left" vertical="center" shrinkToFit="1"/>
      <protection locked="0"/>
    </xf>
    <xf numFmtId="0" fontId="2" fillId="0" borderId="45"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44" xfId="0" applyFont="1" applyBorder="1" applyAlignment="1" applyProtection="1">
      <alignment horizontal="left" vertical="center" shrinkToFit="1"/>
      <protection locked="0"/>
    </xf>
    <xf numFmtId="186" fontId="2" fillId="0" borderId="37" xfId="0" applyNumberFormat="1" applyFont="1" applyBorder="1" applyAlignment="1" applyProtection="1">
      <alignment vertical="center" shrinkToFit="1"/>
      <protection locked="0"/>
    </xf>
    <xf numFmtId="186" fontId="2" fillId="0" borderId="6" xfId="0" applyNumberFormat="1" applyFont="1" applyBorder="1" applyAlignment="1" applyProtection="1">
      <alignment vertical="center" shrinkToFit="1"/>
      <protection locked="0"/>
    </xf>
    <xf numFmtId="186" fontId="2" fillId="0" borderId="7" xfId="0" applyNumberFormat="1" applyFont="1" applyBorder="1" applyAlignment="1" applyProtection="1">
      <alignment vertical="center" shrinkToFit="1"/>
      <protection locked="0"/>
    </xf>
    <xf numFmtId="186" fontId="2" fillId="0" borderId="5" xfId="0" applyNumberFormat="1" applyFont="1" applyBorder="1" applyAlignment="1" applyProtection="1">
      <alignment vertical="center" shrinkToFit="1"/>
      <protection locked="0"/>
    </xf>
    <xf numFmtId="186" fontId="2" fillId="0" borderId="38" xfId="0" applyNumberFormat="1" applyFont="1" applyBorder="1" applyAlignment="1" applyProtection="1">
      <alignment vertical="center" shrinkToFit="1"/>
      <protection locked="0"/>
    </xf>
    <xf numFmtId="38" fontId="2" fillId="0" borderId="5" xfId="3" applyFont="1" applyBorder="1" applyAlignment="1" applyProtection="1">
      <alignment vertical="center" shrinkToFit="1"/>
      <protection locked="0"/>
    </xf>
    <xf numFmtId="38" fontId="2" fillId="0" borderId="6" xfId="3" applyFont="1" applyBorder="1" applyAlignment="1" applyProtection="1">
      <alignment vertical="center" shrinkToFit="1"/>
      <protection locked="0"/>
    </xf>
    <xf numFmtId="38" fontId="2" fillId="0" borderId="7" xfId="3" applyFont="1" applyBorder="1" applyAlignment="1" applyProtection="1">
      <alignment vertical="center" shrinkToFit="1"/>
      <protection locked="0"/>
    </xf>
    <xf numFmtId="186" fontId="2" fillId="0" borderId="20" xfId="0" applyNumberFormat="1" applyFont="1" applyBorder="1" applyAlignment="1" applyProtection="1">
      <alignment vertical="center" shrinkToFit="1"/>
      <protection locked="0"/>
    </xf>
    <xf numFmtId="186" fontId="2" fillId="0" borderId="21" xfId="0" applyNumberFormat="1" applyFont="1" applyBorder="1" applyAlignment="1" applyProtection="1">
      <alignment vertical="center" shrinkToFit="1"/>
      <protection locked="0"/>
    </xf>
    <xf numFmtId="186" fontId="2" fillId="0" borderId="40" xfId="0" applyNumberFormat="1" applyFont="1" applyBorder="1" applyAlignment="1" applyProtection="1">
      <alignment vertical="center" shrinkToFit="1"/>
      <protection locked="0"/>
    </xf>
    <xf numFmtId="186" fontId="2" fillId="0" borderId="39" xfId="0" applyNumberFormat="1" applyFont="1" applyBorder="1" applyAlignment="1" applyProtection="1">
      <alignment vertical="center" shrinkToFit="1"/>
      <protection locked="0"/>
    </xf>
    <xf numFmtId="186" fontId="2" fillId="0" borderId="22" xfId="0" applyNumberFormat="1" applyFont="1" applyBorder="1" applyAlignment="1" applyProtection="1">
      <alignment vertical="center" shrinkToFit="1"/>
      <protection locked="0"/>
    </xf>
    <xf numFmtId="38" fontId="2" fillId="0" borderId="20" xfId="3" applyFont="1" applyBorder="1" applyAlignment="1" applyProtection="1">
      <alignment vertical="center" shrinkToFit="1"/>
      <protection locked="0"/>
    </xf>
    <xf numFmtId="38" fontId="2" fillId="0" borderId="21" xfId="3" applyFont="1" applyBorder="1" applyAlignment="1" applyProtection="1">
      <alignment vertical="center" shrinkToFit="1"/>
      <protection locked="0"/>
    </xf>
    <xf numFmtId="38" fontId="2" fillId="0" borderId="22" xfId="3" applyFont="1" applyBorder="1" applyAlignment="1" applyProtection="1">
      <alignment vertical="center" shrinkToFit="1"/>
      <protection locked="0"/>
    </xf>
    <xf numFmtId="0" fontId="7" fillId="0" borderId="47" xfId="0" applyFont="1" applyBorder="1" applyAlignment="1">
      <alignment horizontal="distributed" vertical="center" indent="2" shrinkToFit="1"/>
    </xf>
    <xf numFmtId="0" fontId="7" fillId="0" borderId="3" xfId="0" applyFont="1" applyBorder="1" applyAlignment="1">
      <alignment horizontal="distributed" vertical="center" indent="2" shrinkToFit="1"/>
    </xf>
    <xf numFmtId="0" fontId="7" fillId="0" borderId="46" xfId="0" applyFont="1" applyBorder="1" applyAlignment="1">
      <alignment horizontal="distributed" vertical="center" indent="2" shrinkToFit="1"/>
    </xf>
    <xf numFmtId="0" fontId="7" fillId="0" borderId="45" xfId="0" applyFont="1" applyBorder="1" applyAlignment="1">
      <alignment horizontal="distributed" vertical="center" indent="2" shrinkToFit="1"/>
    </xf>
    <xf numFmtId="0" fontId="7" fillId="0" borderId="23" xfId="0" applyFont="1" applyBorder="1" applyAlignment="1">
      <alignment horizontal="distributed" vertical="center" indent="2" shrinkToFit="1"/>
    </xf>
    <xf numFmtId="0" fontId="7" fillId="0" borderId="44" xfId="0" applyFont="1" applyBorder="1" applyAlignment="1">
      <alignment horizontal="distributed" vertical="center" indent="2" shrinkToFit="1"/>
    </xf>
    <xf numFmtId="38" fontId="2" fillId="0" borderId="0" xfId="3" applyFont="1" applyAlignment="1">
      <alignment horizontal="left" vertical="center"/>
    </xf>
    <xf numFmtId="49" fontId="2" fillId="0" borderId="37"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0" fontId="21" fillId="0" borderId="2" xfId="0" applyFont="1" applyBorder="1" applyAlignment="1">
      <alignment horizontal="left" vertical="center" shrinkToFit="1"/>
    </xf>
    <xf numFmtId="0" fontId="21" fillId="0" borderId="0" xfId="0" applyFont="1" applyAlignment="1">
      <alignment horizontal="left" vertical="center" shrinkToFit="1"/>
    </xf>
    <xf numFmtId="49" fontId="2" fillId="0" borderId="39"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0" fontId="7" fillId="0" borderId="47" xfId="0" applyFont="1" applyBorder="1" applyAlignment="1" applyProtection="1">
      <alignment horizontal="distributed" vertical="center" indent="2" shrinkToFit="1"/>
      <protection locked="0"/>
    </xf>
    <xf numFmtId="0" fontId="7" fillId="0" borderId="3" xfId="0" applyFont="1" applyBorder="1" applyAlignment="1" applyProtection="1">
      <alignment horizontal="distributed" vertical="center" indent="2" shrinkToFit="1"/>
      <protection locked="0"/>
    </xf>
    <xf numFmtId="0" fontId="7" fillId="0" borderId="46" xfId="0" applyFont="1" applyBorder="1" applyAlignment="1" applyProtection="1">
      <alignment horizontal="distributed" vertical="center" indent="2" shrinkToFit="1"/>
      <protection locked="0"/>
    </xf>
    <xf numFmtId="0" fontId="7" fillId="0" borderId="45" xfId="0" applyFont="1" applyBorder="1" applyAlignment="1" applyProtection="1">
      <alignment horizontal="distributed" vertical="center" indent="2" shrinkToFit="1"/>
      <protection locked="0"/>
    </xf>
    <xf numFmtId="0" fontId="7" fillId="0" borderId="23" xfId="0" applyFont="1" applyBorder="1" applyAlignment="1" applyProtection="1">
      <alignment horizontal="distributed" vertical="center" indent="2" shrinkToFit="1"/>
      <protection locked="0"/>
    </xf>
    <xf numFmtId="0" fontId="7" fillId="0" borderId="44" xfId="0" applyFont="1" applyBorder="1" applyAlignment="1" applyProtection="1">
      <alignment horizontal="distributed" vertical="center" indent="2" shrinkToFit="1"/>
      <protection locked="0"/>
    </xf>
    <xf numFmtId="188" fontId="2" fillId="0" borderId="42" xfId="3" applyNumberFormat="1" applyFont="1" applyBorder="1" applyAlignment="1" applyProtection="1">
      <alignment vertical="center" justifyLastLine="1"/>
      <protection locked="0"/>
    </xf>
    <xf numFmtId="188" fontId="2" fillId="0" borderId="43" xfId="3" applyNumberFormat="1" applyFont="1" applyBorder="1" applyAlignment="1" applyProtection="1">
      <alignment vertical="center" justifyLastLine="1"/>
      <protection locked="0"/>
    </xf>
  </cellXfs>
  <cellStyles count="5">
    <cellStyle name="パーセント" xfId="4" builtinId="5"/>
    <cellStyle name="ハイパーリンク" xfId="1" builtinId="8"/>
    <cellStyle name="桁区切り" xfId="3" builtinId="6"/>
    <cellStyle name="標準" xfId="0" builtinId="0"/>
    <cellStyle name="標準_受注報告書（案）" xfId="2" xr:uid="{00000000-0005-0000-0000-000004000000}"/>
  </cellStyles>
  <dxfs count="9">
    <dxf>
      <fill>
        <patternFill>
          <bgColor rgb="FFFF0000"/>
        </patternFill>
      </fill>
    </dxf>
    <dxf>
      <font>
        <color rgb="FFFF0000"/>
      </font>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ont>
        <color rgb="FFFF0000"/>
      </font>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05AF1331-9556-43DE-9F44-E8A89D8527AB}"/>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CA8955AC-A2CD-4A15-8AD9-84F01FB39C7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82C69633-6563-4A7F-9381-6188DEA07529}"/>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6D658434-436D-45FC-9D0C-6C4E0E0DEBFF}"/>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025B3E70-DDE9-4DA2-9940-42DB71A71170}"/>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93C2ED94-702A-4501-A790-15F1E8E31913}"/>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8" name="Line 11">
          <a:extLst>
            <a:ext uri="{FF2B5EF4-FFF2-40B4-BE49-F238E27FC236}">
              <a16:creationId xmlns:a16="http://schemas.microsoft.com/office/drawing/2014/main" id="{B36B89DB-A99D-4CB1-AB3D-F3863A1F4570}"/>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9" name="Line 12">
          <a:extLst>
            <a:ext uri="{FF2B5EF4-FFF2-40B4-BE49-F238E27FC236}">
              <a16:creationId xmlns:a16="http://schemas.microsoft.com/office/drawing/2014/main" id="{92E411C5-2A3A-4D6B-9EA8-B224DA0D824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0" name="Line 11">
          <a:extLst>
            <a:ext uri="{FF2B5EF4-FFF2-40B4-BE49-F238E27FC236}">
              <a16:creationId xmlns:a16="http://schemas.microsoft.com/office/drawing/2014/main" id="{643FFDBD-46B9-42B8-9044-02CC1A3F5CF2}"/>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1" name="Line 12">
          <a:extLst>
            <a:ext uri="{FF2B5EF4-FFF2-40B4-BE49-F238E27FC236}">
              <a16:creationId xmlns:a16="http://schemas.microsoft.com/office/drawing/2014/main" id="{EC8191FD-19AA-48C0-9CB6-03CF2830365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2" name="Line 11">
          <a:extLst>
            <a:ext uri="{FF2B5EF4-FFF2-40B4-BE49-F238E27FC236}">
              <a16:creationId xmlns:a16="http://schemas.microsoft.com/office/drawing/2014/main" id="{DDD04567-D1CD-4260-8F5E-FE17FF02DBE3}"/>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3" name="Line 12">
          <a:extLst>
            <a:ext uri="{FF2B5EF4-FFF2-40B4-BE49-F238E27FC236}">
              <a16:creationId xmlns:a16="http://schemas.microsoft.com/office/drawing/2014/main" id="{A483CB1C-FBD7-48B8-9C43-EF9279FAA02C}"/>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4" name="Line 11">
          <a:extLst>
            <a:ext uri="{FF2B5EF4-FFF2-40B4-BE49-F238E27FC236}">
              <a16:creationId xmlns:a16="http://schemas.microsoft.com/office/drawing/2014/main" id="{BEB208D3-1427-43CD-BCBC-57A66290D72D}"/>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5" name="Line 12">
          <a:extLst>
            <a:ext uri="{FF2B5EF4-FFF2-40B4-BE49-F238E27FC236}">
              <a16:creationId xmlns:a16="http://schemas.microsoft.com/office/drawing/2014/main" id="{50A07810-20D5-425A-A801-198F718403F8}"/>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6" name="Line 11">
          <a:extLst>
            <a:ext uri="{FF2B5EF4-FFF2-40B4-BE49-F238E27FC236}">
              <a16:creationId xmlns:a16="http://schemas.microsoft.com/office/drawing/2014/main" id="{9A0E7C52-9501-4947-A236-ED964DEDA317}"/>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7" name="Line 12">
          <a:extLst>
            <a:ext uri="{FF2B5EF4-FFF2-40B4-BE49-F238E27FC236}">
              <a16:creationId xmlns:a16="http://schemas.microsoft.com/office/drawing/2014/main" id="{4B425727-C6D4-4A9D-BC67-25B4FF4C381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8" name="Line 11">
          <a:extLst>
            <a:ext uri="{FF2B5EF4-FFF2-40B4-BE49-F238E27FC236}">
              <a16:creationId xmlns:a16="http://schemas.microsoft.com/office/drawing/2014/main" id="{E83E030F-E565-44D5-A0E3-20EED4FD6CB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9" name="Line 12">
          <a:extLst>
            <a:ext uri="{FF2B5EF4-FFF2-40B4-BE49-F238E27FC236}">
              <a16:creationId xmlns:a16="http://schemas.microsoft.com/office/drawing/2014/main" id="{F8FF33B4-05A2-4ECF-BFFE-8522F9A2983C}"/>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0" name="Line 11">
          <a:extLst>
            <a:ext uri="{FF2B5EF4-FFF2-40B4-BE49-F238E27FC236}">
              <a16:creationId xmlns:a16="http://schemas.microsoft.com/office/drawing/2014/main" id="{9E5EEA92-8E90-411E-93A6-98B5A84A46EF}"/>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1" name="Line 12">
          <a:extLst>
            <a:ext uri="{FF2B5EF4-FFF2-40B4-BE49-F238E27FC236}">
              <a16:creationId xmlns:a16="http://schemas.microsoft.com/office/drawing/2014/main" id="{B0758ACC-B31F-4A49-88F9-081DAF4554FF}"/>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2" name="Line 11">
          <a:extLst>
            <a:ext uri="{FF2B5EF4-FFF2-40B4-BE49-F238E27FC236}">
              <a16:creationId xmlns:a16="http://schemas.microsoft.com/office/drawing/2014/main" id="{D44B70A6-B3EF-4E73-A80A-218469729FFF}"/>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3" name="Line 12">
          <a:extLst>
            <a:ext uri="{FF2B5EF4-FFF2-40B4-BE49-F238E27FC236}">
              <a16:creationId xmlns:a16="http://schemas.microsoft.com/office/drawing/2014/main" id="{F07F1517-7EC4-494A-BF77-395A27F0DE8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4" name="Line 11">
          <a:extLst>
            <a:ext uri="{FF2B5EF4-FFF2-40B4-BE49-F238E27FC236}">
              <a16:creationId xmlns:a16="http://schemas.microsoft.com/office/drawing/2014/main" id="{2294DAE7-1A67-4534-937A-A9F41BB0B24C}"/>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5" name="Line 12">
          <a:extLst>
            <a:ext uri="{FF2B5EF4-FFF2-40B4-BE49-F238E27FC236}">
              <a16:creationId xmlns:a16="http://schemas.microsoft.com/office/drawing/2014/main" id="{48D56226-D9C1-489F-AE2C-C61EAB61A34D}"/>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6" name="Line 11">
          <a:extLst>
            <a:ext uri="{FF2B5EF4-FFF2-40B4-BE49-F238E27FC236}">
              <a16:creationId xmlns:a16="http://schemas.microsoft.com/office/drawing/2014/main" id="{BFA80D4A-C02A-4485-9E2D-256946094732}"/>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7" name="Line 12">
          <a:extLst>
            <a:ext uri="{FF2B5EF4-FFF2-40B4-BE49-F238E27FC236}">
              <a16:creationId xmlns:a16="http://schemas.microsoft.com/office/drawing/2014/main" id="{FD89E9B7-E5FD-4119-B766-08B209A9BDBC}"/>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8" name="Line 11">
          <a:extLst>
            <a:ext uri="{FF2B5EF4-FFF2-40B4-BE49-F238E27FC236}">
              <a16:creationId xmlns:a16="http://schemas.microsoft.com/office/drawing/2014/main" id="{15718FAB-9D27-4822-A66D-C783C9493A64}"/>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9" name="Line 12">
          <a:extLst>
            <a:ext uri="{FF2B5EF4-FFF2-40B4-BE49-F238E27FC236}">
              <a16:creationId xmlns:a16="http://schemas.microsoft.com/office/drawing/2014/main" id="{C62AB454-02C9-4B17-BF72-38A8AD710A59}"/>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0" name="Line 11">
          <a:extLst>
            <a:ext uri="{FF2B5EF4-FFF2-40B4-BE49-F238E27FC236}">
              <a16:creationId xmlns:a16="http://schemas.microsoft.com/office/drawing/2014/main" id="{BA599B6F-4D1B-4544-983B-80010A72624D}"/>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1" name="Line 12">
          <a:extLst>
            <a:ext uri="{FF2B5EF4-FFF2-40B4-BE49-F238E27FC236}">
              <a16:creationId xmlns:a16="http://schemas.microsoft.com/office/drawing/2014/main" id="{8ABBB7D1-F0A0-452D-B39E-85C88204A5DE}"/>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53580</xdr:colOff>
      <xdr:row>10</xdr:row>
      <xdr:rowOff>190500</xdr:rowOff>
    </xdr:from>
    <xdr:to>
      <xdr:col>47</xdr:col>
      <xdr:colOff>53580</xdr:colOff>
      <xdr:row>13</xdr:row>
      <xdr:rowOff>0</xdr:rowOff>
    </xdr:to>
    <xdr:cxnSp macro="">
      <xdr:nvCxnSpPr>
        <xdr:cNvPr id="32" name="直線コネクタ 31">
          <a:extLst>
            <a:ext uri="{FF2B5EF4-FFF2-40B4-BE49-F238E27FC236}">
              <a16:creationId xmlns:a16="http://schemas.microsoft.com/office/drawing/2014/main" id="{7A0086C1-E286-4647-B880-6E69BB3980E2}"/>
            </a:ext>
          </a:extLst>
        </xdr:cNvPr>
        <xdr:cNvCxnSpPr/>
      </xdr:nvCxnSpPr>
      <xdr:spPr>
        <a:xfrm>
          <a:off x="5873355"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80367</xdr:colOff>
      <xdr:row>10</xdr:row>
      <xdr:rowOff>190500</xdr:rowOff>
    </xdr:from>
    <xdr:to>
      <xdr:col>32</xdr:col>
      <xdr:colOff>80367</xdr:colOff>
      <xdr:row>13</xdr:row>
      <xdr:rowOff>0</xdr:rowOff>
    </xdr:to>
    <xdr:cxnSp macro="">
      <xdr:nvCxnSpPr>
        <xdr:cNvPr id="33" name="直線コネクタ 32">
          <a:extLst>
            <a:ext uri="{FF2B5EF4-FFF2-40B4-BE49-F238E27FC236}">
              <a16:creationId xmlns:a16="http://schemas.microsoft.com/office/drawing/2014/main" id="{24C03615-57DD-4C05-9A0D-6F698DD022BA}"/>
            </a:ext>
          </a:extLst>
        </xdr:cNvPr>
        <xdr:cNvCxnSpPr/>
      </xdr:nvCxnSpPr>
      <xdr:spPr>
        <a:xfrm>
          <a:off x="4042767"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35719</xdr:colOff>
      <xdr:row>10</xdr:row>
      <xdr:rowOff>190500</xdr:rowOff>
    </xdr:from>
    <xdr:to>
      <xdr:col>34</xdr:col>
      <xdr:colOff>35719</xdr:colOff>
      <xdr:row>13</xdr:row>
      <xdr:rowOff>0</xdr:rowOff>
    </xdr:to>
    <xdr:cxnSp macro="">
      <xdr:nvCxnSpPr>
        <xdr:cNvPr id="34" name="直線コネクタ 33">
          <a:extLst>
            <a:ext uri="{FF2B5EF4-FFF2-40B4-BE49-F238E27FC236}">
              <a16:creationId xmlns:a16="http://schemas.microsoft.com/office/drawing/2014/main" id="{677BB6FF-3A79-4894-A625-52EB25B42826}"/>
            </a:ext>
          </a:extLst>
        </xdr:cNvPr>
        <xdr:cNvCxnSpPr/>
      </xdr:nvCxnSpPr>
      <xdr:spPr>
        <a:xfrm>
          <a:off x="424576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30361</xdr:colOff>
      <xdr:row>10</xdr:row>
      <xdr:rowOff>180975</xdr:rowOff>
    </xdr:from>
    <xdr:to>
      <xdr:col>36</xdr:col>
      <xdr:colOff>30361</xdr:colOff>
      <xdr:row>12</xdr:row>
      <xdr:rowOff>104775</xdr:rowOff>
    </xdr:to>
    <xdr:cxnSp macro="">
      <xdr:nvCxnSpPr>
        <xdr:cNvPr id="35" name="直線コネクタ 34">
          <a:extLst>
            <a:ext uri="{FF2B5EF4-FFF2-40B4-BE49-F238E27FC236}">
              <a16:creationId xmlns:a16="http://schemas.microsoft.com/office/drawing/2014/main" id="{9B9BE8DF-472F-49EB-86F3-BC0E60174D0E}"/>
            </a:ext>
          </a:extLst>
        </xdr:cNvPr>
        <xdr:cNvCxnSpPr/>
      </xdr:nvCxnSpPr>
      <xdr:spPr>
        <a:xfrm>
          <a:off x="4488061" y="3133725"/>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71438</xdr:colOff>
      <xdr:row>10</xdr:row>
      <xdr:rowOff>190500</xdr:rowOff>
    </xdr:from>
    <xdr:to>
      <xdr:col>37</xdr:col>
      <xdr:colOff>71438</xdr:colOff>
      <xdr:row>13</xdr:row>
      <xdr:rowOff>0</xdr:rowOff>
    </xdr:to>
    <xdr:cxnSp macro="">
      <xdr:nvCxnSpPr>
        <xdr:cNvPr id="36" name="直線コネクタ 35">
          <a:extLst>
            <a:ext uri="{FF2B5EF4-FFF2-40B4-BE49-F238E27FC236}">
              <a16:creationId xmlns:a16="http://schemas.microsoft.com/office/drawing/2014/main" id="{CAAF8AE2-DD98-4545-800A-B89346633DDA}"/>
            </a:ext>
          </a:extLst>
        </xdr:cNvPr>
        <xdr:cNvCxnSpPr/>
      </xdr:nvCxnSpPr>
      <xdr:spPr>
        <a:xfrm>
          <a:off x="465296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26790</xdr:colOff>
      <xdr:row>10</xdr:row>
      <xdr:rowOff>190500</xdr:rowOff>
    </xdr:from>
    <xdr:to>
      <xdr:col>39</xdr:col>
      <xdr:colOff>26790</xdr:colOff>
      <xdr:row>13</xdr:row>
      <xdr:rowOff>0</xdr:rowOff>
    </xdr:to>
    <xdr:cxnSp macro="">
      <xdr:nvCxnSpPr>
        <xdr:cNvPr id="37" name="直線コネクタ 36">
          <a:extLst>
            <a:ext uri="{FF2B5EF4-FFF2-40B4-BE49-F238E27FC236}">
              <a16:creationId xmlns:a16="http://schemas.microsoft.com/office/drawing/2014/main" id="{252FA115-2369-443D-B28D-AB2770A3586C}"/>
            </a:ext>
          </a:extLst>
        </xdr:cNvPr>
        <xdr:cNvCxnSpPr/>
      </xdr:nvCxnSpPr>
      <xdr:spPr>
        <a:xfrm>
          <a:off x="4855965"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107157</xdr:colOff>
      <xdr:row>10</xdr:row>
      <xdr:rowOff>190500</xdr:rowOff>
    </xdr:from>
    <xdr:to>
      <xdr:col>40</xdr:col>
      <xdr:colOff>107157</xdr:colOff>
      <xdr:row>13</xdr:row>
      <xdr:rowOff>0</xdr:rowOff>
    </xdr:to>
    <xdr:cxnSp macro="">
      <xdr:nvCxnSpPr>
        <xdr:cNvPr id="38" name="直線コネクタ 37">
          <a:extLst>
            <a:ext uri="{FF2B5EF4-FFF2-40B4-BE49-F238E27FC236}">
              <a16:creationId xmlns:a16="http://schemas.microsoft.com/office/drawing/2014/main" id="{AC764D77-6492-4CF2-AFC7-B2103819289D}"/>
            </a:ext>
          </a:extLst>
        </xdr:cNvPr>
        <xdr:cNvCxnSpPr/>
      </xdr:nvCxnSpPr>
      <xdr:spPr>
        <a:xfrm>
          <a:off x="5060157"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62509</xdr:colOff>
      <xdr:row>11</xdr:row>
      <xdr:rowOff>0</xdr:rowOff>
    </xdr:from>
    <xdr:to>
      <xdr:col>42</xdr:col>
      <xdr:colOff>62509</xdr:colOff>
      <xdr:row>13</xdr:row>
      <xdr:rowOff>0</xdr:rowOff>
    </xdr:to>
    <xdr:cxnSp macro="">
      <xdr:nvCxnSpPr>
        <xdr:cNvPr id="39" name="直線コネクタ 38">
          <a:extLst>
            <a:ext uri="{FF2B5EF4-FFF2-40B4-BE49-F238E27FC236}">
              <a16:creationId xmlns:a16="http://schemas.microsoft.com/office/drawing/2014/main" id="{00B417BF-1B5C-4C4D-922A-4CA771791CFA}"/>
            </a:ext>
          </a:extLst>
        </xdr:cNvPr>
        <xdr:cNvCxnSpPr/>
      </xdr:nvCxnSpPr>
      <xdr:spPr>
        <a:xfrm>
          <a:off x="526315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17860</xdr:colOff>
      <xdr:row>10</xdr:row>
      <xdr:rowOff>190500</xdr:rowOff>
    </xdr:from>
    <xdr:to>
      <xdr:col>44</xdr:col>
      <xdr:colOff>17860</xdr:colOff>
      <xdr:row>13</xdr:row>
      <xdr:rowOff>0</xdr:rowOff>
    </xdr:to>
    <xdr:cxnSp macro="">
      <xdr:nvCxnSpPr>
        <xdr:cNvPr id="40" name="直線コネクタ 39">
          <a:extLst>
            <a:ext uri="{FF2B5EF4-FFF2-40B4-BE49-F238E27FC236}">
              <a16:creationId xmlns:a16="http://schemas.microsoft.com/office/drawing/2014/main" id="{79883C1A-A24D-468F-9674-E80ACC802450}"/>
            </a:ext>
          </a:extLst>
        </xdr:cNvPr>
        <xdr:cNvCxnSpPr/>
      </xdr:nvCxnSpPr>
      <xdr:spPr>
        <a:xfrm>
          <a:off x="546616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98228</xdr:colOff>
      <xdr:row>10</xdr:row>
      <xdr:rowOff>190500</xdr:rowOff>
    </xdr:from>
    <xdr:to>
      <xdr:col>45</xdr:col>
      <xdr:colOff>98228</xdr:colOff>
      <xdr:row>13</xdr:row>
      <xdr:rowOff>0</xdr:rowOff>
    </xdr:to>
    <xdr:cxnSp macro="">
      <xdr:nvCxnSpPr>
        <xdr:cNvPr id="41" name="直線コネクタ 40">
          <a:extLst>
            <a:ext uri="{FF2B5EF4-FFF2-40B4-BE49-F238E27FC236}">
              <a16:creationId xmlns:a16="http://schemas.microsoft.com/office/drawing/2014/main" id="{2C2C6586-F3A0-4241-99F0-007FD0634B66}"/>
            </a:ext>
          </a:extLst>
        </xdr:cNvPr>
        <xdr:cNvCxnSpPr/>
      </xdr:nvCxnSpPr>
      <xdr:spPr>
        <a:xfrm>
          <a:off x="567035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8931</xdr:colOff>
      <xdr:row>10</xdr:row>
      <xdr:rowOff>190500</xdr:rowOff>
    </xdr:from>
    <xdr:to>
      <xdr:col>49</xdr:col>
      <xdr:colOff>8931</xdr:colOff>
      <xdr:row>13</xdr:row>
      <xdr:rowOff>0</xdr:rowOff>
    </xdr:to>
    <xdr:cxnSp macro="">
      <xdr:nvCxnSpPr>
        <xdr:cNvPr id="42" name="直線コネクタ 41">
          <a:extLst>
            <a:ext uri="{FF2B5EF4-FFF2-40B4-BE49-F238E27FC236}">
              <a16:creationId xmlns:a16="http://schemas.microsoft.com/office/drawing/2014/main" id="{C35CC51E-042C-4093-94CB-89725B78AA52}"/>
            </a:ext>
          </a:extLst>
        </xdr:cNvPr>
        <xdr:cNvCxnSpPr/>
      </xdr:nvCxnSpPr>
      <xdr:spPr>
        <a:xfrm>
          <a:off x="607635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89299</xdr:colOff>
      <xdr:row>10</xdr:row>
      <xdr:rowOff>190500</xdr:rowOff>
    </xdr:from>
    <xdr:to>
      <xdr:col>50</xdr:col>
      <xdr:colOff>89299</xdr:colOff>
      <xdr:row>13</xdr:row>
      <xdr:rowOff>0</xdr:rowOff>
    </xdr:to>
    <xdr:cxnSp macro="">
      <xdr:nvCxnSpPr>
        <xdr:cNvPr id="43" name="直線コネクタ 42">
          <a:extLst>
            <a:ext uri="{FF2B5EF4-FFF2-40B4-BE49-F238E27FC236}">
              <a16:creationId xmlns:a16="http://schemas.microsoft.com/office/drawing/2014/main" id="{A361D530-EE63-43D6-A543-D2D775F10E20}"/>
            </a:ext>
          </a:extLst>
        </xdr:cNvPr>
        <xdr:cNvCxnSpPr/>
      </xdr:nvCxnSpPr>
      <xdr:spPr>
        <a:xfrm>
          <a:off x="628054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44650</xdr:colOff>
      <xdr:row>10</xdr:row>
      <xdr:rowOff>190500</xdr:rowOff>
    </xdr:from>
    <xdr:to>
      <xdr:col>52</xdr:col>
      <xdr:colOff>44650</xdr:colOff>
      <xdr:row>13</xdr:row>
      <xdr:rowOff>0</xdr:rowOff>
    </xdr:to>
    <xdr:cxnSp macro="">
      <xdr:nvCxnSpPr>
        <xdr:cNvPr id="44" name="直線コネクタ 43">
          <a:extLst>
            <a:ext uri="{FF2B5EF4-FFF2-40B4-BE49-F238E27FC236}">
              <a16:creationId xmlns:a16="http://schemas.microsoft.com/office/drawing/2014/main" id="{1D7596FD-7E39-44BA-8544-F9D0B37CB712}"/>
            </a:ext>
          </a:extLst>
        </xdr:cNvPr>
        <xdr:cNvCxnSpPr/>
      </xdr:nvCxnSpPr>
      <xdr:spPr>
        <a:xfrm>
          <a:off x="648355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xdr:row>
      <xdr:rowOff>0</xdr:rowOff>
    </xdr:from>
    <xdr:to>
      <xdr:col>26</xdr:col>
      <xdr:colOff>80283</xdr:colOff>
      <xdr:row>5</xdr:row>
      <xdr:rowOff>29376</xdr:rowOff>
    </xdr:to>
    <xdr:sp macro="" textlink="">
      <xdr:nvSpPr>
        <xdr:cNvPr id="45" name="四角形吹き出し 8">
          <a:extLst>
            <a:ext uri="{FF2B5EF4-FFF2-40B4-BE49-F238E27FC236}">
              <a16:creationId xmlns:a16="http://schemas.microsoft.com/office/drawing/2014/main" id="{4EF5A4D6-A682-4C4E-A281-8F60975ECC2B}"/>
            </a:ext>
          </a:extLst>
        </xdr:cNvPr>
        <xdr:cNvSpPr/>
      </xdr:nvSpPr>
      <xdr:spPr>
        <a:xfrm>
          <a:off x="247650" y="676275"/>
          <a:ext cx="3052083" cy="600876"/>
        </a:xfrm>
        <a:prstGeom prst="wedgeRectCallout">
          <a:avLst>
            <a:gd name="adj1" fmla="val -17303"/>
            <a:gd name="adj2" fmla="val 137019"/>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です。</a:t>
          </a:r>
          <a:endParaRPr kumimoji="1" lang="en-US" altLang="ja-JP" sz="1100" b="0">
            <a:solidFill>
              <a:srgbClr val="FF0000"/>
            </a:solidFill>
          </a:endParaRPr>
        </a:p>
        <a:p>
          <a:pPr algn="l"/>
          <a:r>
            <a:rPr kumimoji="1" lang="ja-JP" altLang="en-US" sz="1100" b="1">
              <a:solidFill>
                <a:sysClr val="windowText" lastClr="000000"/>
              </a:solidFill>
            </a:rPr>
            <a:t>・</a:t>
          </a:r>
          <a:r>
            <a:rPr kumimoji="1" lang="ja-JP" altLang="en-US" sz="1100" b="0">
              <a:solidFill>
                <a:srgbClr val="FF0000"/>
              </a:solidFill>
            </a:rPr>
            <a:t>金額の先頭には</a:t>
          </a:r>
          <a:r>
            <a:rPr kumimoji="1" lang="ja-JP" altLang="en-US" sz="1100" b="1">
              <a:solidFill>
                <a:srgbClr val="FF0000"/>
              </a:solidFill>
            </a:rPr>
            <a:t>￥</a:t>
          </a:r>
          <a:r>
            <a:rPr kumimoji="1" lang="ja-JP" altLang="en-US" sz="1100" b="0">
              <a:solidFill>
                <a:srgbClr val="FF0000"/>
              </a:solidFill>
            </a:rPr>
            <a:t>マークを記載ください。</a:t>
          </a:r>
        </a:p>
      </xdr:txBody>
    </xdr:sp>
    <xdr:clientData/>
  </xdr:twoCellAnchor>
  <xdr:twoCellAnchor>
    <xdr:from>
      <xdr:col>56</xdr:col>
      <xdr:colOff>98491</xdr:colOff>
      <xdr:row>6</xdr:row>
      <xdr:rowOff>95842</xdr:rowOff>
    </xdr:from>
    <xdr:to>
      <xdr:col>59</xdr:col>
      <xdr:colOff>191433</xdr:colOff>
      <xdr:row>7</xdr:row>
      <xdr:rowOff>382834</xdr:rowOff>
    </xdr:to>
    <xdr:sp macro="" textlink="">
      <xdr:nvSpPr>
        <xdr:cNvPr id="46" name="四角形吹き出し 9">
          <a:extLst>
            <a:ext uri="{FF2B5EF4-FFF2-40B4-BE49-F238E27FC236}">
              <a16:creationId xmlns:a16="http://schemas.microsoft.com/office/drawing/2014/main" id="{EDD4784B-5DDD-45CD-B7C4-9213CA0C2D77}"/>
            </a:ext>
          </a:extLst>
        </xdr:cNvPr>
        <xdr:cNvSpPr/>
      </xdr:nvSpPr>
      <xdr:spPr>
        <a:xfrm>
          <a:off x="8661466" y="1619842"/>
          <a:ext cx="2150342" cy="477492"/>
        </a:xfrm>
        <a:prstGeom prst="wedgeRectCallout">
          <a:avLst>
            <a:gd name="adj1" fmla="val -61097"/>
            <a:gd name="adj2" fmla="val 15485"/>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ja-JP" altLang="en-US" sz="1100">
              <a:solidFill>
                <a:srgbClr val="FF0000"/>
              </a:solidFill>
              <a:latin typeface="+mn-ea"/>
              <a:ea typeface="+mn-ea"/>
            </a:rPr>
            <a:t>金額は</a:t>
          </a:r>
          <a:r>
            <a:rPr kumimoji="1" lang="ja-JP" altLang="en-US" sz="1100" b="1">
              <a:solidFill>
                <a:srgbClr val="FF0000"/>
              </a:solidFill>
              <a:latin typeface="+mn-ea"/>
              <a:ea typeface="+mn-ea"/>
            </a:rPr>
            <a:t>税込</a:t>
          </a:r>
          <a:r>
            <a:rPr kumimoji="1" lang="ja-JP" altLang="en-US" sz="1100" b="0">
              <a:solidFill>
                <a:srgbClr val="FF0000"/>
              </a:solidFill>
              <a:latin typeface="+mn-ea"/>
              <a:ea typeface="+mn-ea"/>
            </a:rPr>
            <a:t>で入力して下さい。</a:t>
          </a:r>
          <a:endParaRPr kumimoji="1" lang="en-US" altLang="ja-JP" sz="1100" b="0">
            <a:solidFill>
              <a:srgbClr val="FF0000"/>
            </a:solidFill>
            <a:latin typeface="+mn-ea"/>
            <a:ea typeface="+mn-ea"/>
          </a:endParaRPr>
        </a:p>
      </xdr:txBody>
    </xdr:sp>
    <xdr:clientData/>
  </xdr:twoCellAnchor>
  <xdr:twoCellAnchor>
    <xdr:from>
      <xdr:col>56</xdr:col>
      <xdr:colOff>98491</xdr:colOff>
      <xdr:row>8</xdr:row>
      <xdr:rowOff>18998</xdr:rowOff>
    </xdr:from>
    <xdr:to>
      <xdr:col>59</xdr:col>
      <xdr:colOff>459441</xdr:colOff>
      <xdr:row>9</xdr:row>
      <xdr:rowOff>272373</xdr:rowOff>
    </xdr:to>
    <xdr:sp macro="" textlink="">
      <xdr:nvSpPr>
        <xdr:cNvPr id="47" name="四角形吹き出し 9">
          <a:extLst>
            <a:ext uri="{FF2B5EF4-FFF2-40B4-BE49-F238E27FC236}">
              <a16:creationId xmlns:a16="http://schemas.microsoft.com/office/drawing/2014/main" id="{334FF9E9-9A07-4FE8-9898-AD1EE8F6CDC0}"/>
            </a:ext>
          </a:extLst>
        </xdr:cNvPr>
        <xdr:cNvSpPr/>
      </xdr:nvSpPr>
      <xdr:spPr>
        <a:xfrm>
          <a:off x="8661466" y="2238323"/>
          <a:ext cx="2418350" cy="481975"/>
        </a:xfrm>
        <a:prstGeom prst="wedgeRectCallout">
          <a:avLst>
            <a:gd name="adj1" fmla="val -59730"/>
            <a:gd name="adj2" fmla="val 24019"/>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ja-JP" altLang="en-US" sz="1100" b="0">
              <a:solidFill>
                <a:srgbClr val="FF0000"/>
              </a:solidFill>
              <a:latin typeface="+mn-ea"/>
              <a:ea typeface="+mn-ea"/>
            </a:rPr>
            <a:t>登録番号</a:t>
          </a:r>
          <a:r>
            <a:rPr kumimoji="1" lang="ja-JP" altLang="en-US" sz="1100">
              <a:solidFill>
                <a:srgbClr val="FF0000"/>
              </a:solidFill>
              <a:latin typeface="+mn-ea"/>
              <a:ea typeface="+mn-ea"/>
            </a:rPr>
            <a:t>は</a:t>
          </a:r>
          <a:r>
            <a:rPr kumimoji="1" lang="en-US" altLang="ja-JP" sz="1100" b="1">
              <a:solidFill>
                <a:srgbClr val="FF0000"/>
              </a:solidFill>
              <a:latin typeface="+mn-ea"/>
              <a:ea typeface="+mn-ea"/>
            </a:rPr>
            <a:t>13</a:t>
          </a:r>
          <a:r>
            <a:rPr kumimoji="1" lang="ja-JP" altLang="en-US" sz="1100" b="1">
              <a:solidFill>
                <a:srgbClr val="FF0000"/>
              </a:solidFill>
              <a:latin typeface="+mn-ea"/>
              <a:ea typeface="+mn-ea"/>
            </a:rPr>
            <a:t>桁</a:t>
          </a:r>
          <a:r>
            <a:rPr kumimoji="1" lang="ja-JP" altLang="en-US" sz="1100" b="0">
              <a:solidFill>
                <a:srgbClr val="FF0000"/>
              </a:solidFill>
              <a:latin typeface="+mn-ea"/>
              <a:ea typeface="+mn-ea"/>
            </a:rPr>
            <a:t>で入力して下さい。</a:t>
          </a:r>
          <a:endParaRPr kumimoji="1" lang="en-US" altLang="ja-JP" sz="1100" b="0">
            <a:solidFill>
              <a:srgbClr val="FF0000"/>
            </a:solidFill>
            <a:latin typeface="+mn-ea"/>
            <a:ea typeface="+mn-ea"/>
          </a:endParaRPr>
        </a:p>
      </xdr:txBody>
    </xdr:sp>
    <xdr:clientData/>
  </xdr:twoCellAnchor>
  <xdr:oneCellAnchor>
    <xdr:from>
      <xdr:col>56</xdr:col>
      <xdr:colOff>98491</xdr:colOff>
      <xdr:row>3</xdr:row>
      <xdr:rowOff>354378</xdr:rowOff>
    </xdr:from>
    <xdr:ext cx="3133165" cy="459100"/>
    <xdr:sp macro="" textlink="">
      <xdr:nvSpPr>
        <xdr:cNvPr id="48" name="四角形吹き出し 9">
          <a:extLst>
            <a:ext uri="{FF2B5EF4-FFF2-40B4-BE49-F238E27FC236}">
              <a16:creationId xmlns:a16="http://schemas.microsoft.com/office/drawing/2014/main" id="{239ADF87-EE91-48BE-979B-8D8A9FDFF8A6}"/>
            </a:ext>
          </a:extLst>
        </xdr:cNvPr>
        <xdr:cNvSpPr/>
      </xdr:nvSpPr>
      <xdr:spPr>
        <a:xfrm>
          <a:off x="8661466" y="1030653"/>
          <a:ext cx="3133165" cy="459100"/>
        </a:xfrm>
        <a:prstGeom prst="wedgeRectCallout">
          <a:avLst>
            <a:gd name="adj1" fmla="val -58982"/>
            <a:gd name="adj2" fmla="val 20897"/>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b="1">
              <a:solidFill>
                <a:sysClr val="windowText" lastClr="000000"/>
              </a:solidFill>
              <a:latin typeface="+mn-ea"/>
              <a:ea typeface="+mn-ea"/>
            </a:rPr>
            <a:t>・</a:t>
          </a:r>
          <a:r>
            <a:rPr kumimoji="1" lang="ja-JP" altLang="en-US" sz="1100" b="0">
              <a:solidFill>
                <a:srgbClr val="FF0000"/>
              </a:solidFill>
              <a:latin typeface="+mn-ea"/>
              <a:ea typeface="+mn-ea"/>
            </a:rPr>
            <a:t>消費税率は常に入力してある状態にして下さい。</a:t>
          </a:r>
          <a:endParaRPr kumimoji="1" lang="en-US" altLang="ja-JP" sz="1100" b="0">
            <a:solidFill>
              <a:srgbClr val="FF0000"/>
            </a:solidFill>
            <a:latin typeface="+mn-ea"/>
            <a:ea typeface="+mn-ea"/>
          </a:endParaRPr>
        </a:p>
        <a:p>
          <a:pPr algn="l"/>
          <a:endParaRPr kumimoji="1" lang="en-US" altLang="ja-JP" sz="1100" b="0">
            <a:solidFill>
              <a:srgbClr val="FF0000"/>
            </a:solidFill>
            <a:latin typeface="+mn-ea"/>
            <a:ea typeface="+mn-ea"/>
          </a:endParaRPr>
        </a:p>
      </xdr:txBody>
    </xdr:sp>
    <xdr:clientData/>
  </xdr:oneCellAnchor>
  <xdr:twoCellAnchor>
    <xdr:from>
      <xdr:col>54</xdr:col>
      <xdr:colOff>112061</xdr:colOff>
      <xdr:row>16</xdr:row>
      <xdr:rowOff>0</xdr:rowOff>
    </xdr:from>
    <xdr:to>
      <xdr:col>54</xdr:col>
      <xdr:colOff>437031</xdr:colOff>
      <xdr:row>24</xdr:row>
      <xdr:rowOff>0</xdr:rowOff>
    </xdr:to>
    <xdr:sp macro="" textlink="">
      <xdr:nvSpPr>
        <xdr:cNvPr id="49" name="右中かっこ 48">
          <a:extLst>
            <a:ext uri="{FF2B5EF4-FFF2-40B4-BE49-F238E27FC236}">
              <a16:creationId xmlns:a16="http://schemas.microsoft.com/office/drawing/2014/main" id="{8238143A-7FD6-42FC-82C1-22FB80FFBF30}"/>
            </a:ext>
          </a:extLst>
        </xdr:cNvPr>
        <xdr:cNvSpPr/>
      </xdr:nvSpPr>
      <xdr:spPr>
        <a:xfrm>
          <a:off x="6798611" y="4143375"/>
          <a:ext cx="324970" cy="1981200"/>
        </a:xfrm>
        <a:prstGeom prst="rightBrace">
          <a:avLst>
            <a:gd name="adj1" fmla="val 4112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55</xdr:col>
      <xdr:colOff>1038225</xdr:colOff>
      <xdr:row>15</xdr:row>
      <xdr:rowOff>19050</xdr:rowOff>
    </xdr:from>
    <xdr:ext cx="3533775" cy="1647826"/>
    <xdr:sp macro="" textlink="">
      <xdr:nvSpPr>
        <xdr:cNvPr id="50" name="四角形吹き出し 9">
          <a:extLst>
            <a:ext uri="{FF2B5EF4-FFF2-40B4-BE49-F238E27FC236}">
              <a16:creationId xmlns:a16="http://schemas.microsoft.com/office/drawing/2014/main" id="{FEC156D8-F113-446E-90DB-7BF3044FB7E4}"/>
            </a:ext>
          </a:extLst>
        </xdr:cNvPr>
        <xdr:cNvSpPr/>
      </xdr:nvSpPr>
      <xdr:spPr>
        <a:xfrm>
          <a:off x="8410575" y="3933825"/>
          <a:ext cx="3533775" cy="1647826"/>
        </a:xfrm>
        <a:prstGeom prst="wedgeRectCallout">
          <a:avLst>
            <a:gd name="adj1" fmla="val -110380"/>
            <a:gd name="adj2" fmla="val -28040"/>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ja-JP" sz="1100" b="0">
              <a:solidFill>
                <a:srgbClr val="FF0000"/>
              </a:solidFill>
              <a:effectLst/>
              <a:latin typeface="+mn-lt"/>
              <a:ea typeface="+mn-ea"/>
              <a:cs typeface="+mn-cs"/>
            </a:rPr>
            <a:t>・月日（取引年月日）、名称</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取引内容</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、数量、単位、単価、金額（税抜）を入力ください。</a:t>
          </a:r>
          <a:endParaRPr lang="ja-JP" altLang="ja-JP">
            <a:solidFill>
              <a:srgbClr val="FF0000"/>
            </a:solidFill>
            <a:effectLst/>
          </a:endParaRPr>
        </a:p>
        <a:p>
          <a:r>
            <a:rPr kumimoji="1" lang="ja-JP" altLang="ja-JP" sz="1100" b="0">
              <a:solidFill>
                <a:srgbClr val="FF0000"/>
              </a:solidFill>
              <a:effectLst/>
              <a:latin typeface="+mn-lt"/>
              <a:ea typeface="+mn-ea"/>
              <a:cs typeface="+mn-cs"/>
            </a:rPr>
            <a:t>・別紙明細の場合は名称（取引内容）に「別紙明細」とご記載いただき、月日（取引年月日）は別紙明細の</a:t>
          </a:r>
          <a:r>
            <a:rPr kumimoji="1" lang="ja-JP" altLang="ja-JP" sz="1100" b="1">
              <a:solidFill>
                <a:srgbClr val="FF0000"/>
              </a:solidFill>
              <a:effectLst/>
              <a:latin typeface="+mn-lt"/>
              <a:ea typeface="+mn-ea"/>
              <a:cs typeface="+mn-cs"/>
            </a:rPr>
            <a:t>取引期間（〇月〇日～〇月〇日）</a:t>
          </a:r>
          <a:r>
            <a:rPr kumimoji="1" lang="ja-JP" altLang="ja-JP" sz="1100" b="0">
              <a:solidFill>
                <a:srgbClr val="FF0000"/>
              </a:solidFill>
              <a:effectLst/>
              <a:latin typeface="+mn-lt"/>
              <a:ea typeface="+mn-ea"/>
              <a:cs typeface="+mn-cs"/>
            </a:rPr>
            <a:t>とご記載ください。</a:t>
          </a:r>
          <a:endParaRPr lang="ja-JP" altLang="ja-JP">
            <a:solidFill>
              <a:srgbClr val="FF0000"/>
            </a:solidFill>
            <a:effectLst/>
          </a:endParaRPr>
        </a:p>
        <a:p>
          <a:r>
            <a:rPr kumimoji="1" lang="ja-JP" altLang="ja-JP" sz="1100" b="0">
              <a:solidFill>
                <a:srgbClr val="FF0000"/>
              </a:solidFill>
              <a:effectLst/>
              <a:latin typeface="+mn-lt"/>
              <a:ea typeface="+mn-ea"/>
              <a:cs typeface="+mn-cs"/>
            </a:rPr>
            <a:t>また、別紙明細の</a:t>
          </a:r>
          <a:r>
            <a:rPr kumimoji="1" lang="ja-JP" altLang="ja-JP" sz="1100" b="1">
              <a:solidFill>
                <a:srgbClr val="FF0000"/>
              </a:solidFill>
              <a:effectLst/>
              <a:latin typeface="+mn-lt"/>
              <a:ea typeface="+mn-ea"/>
              <a:cs typeface="+mn-cs"/>
            </a:rPr>
            <a:t>税抜金額合計を金額欄に必ず記載してください。</a:t>
          </a:r>
          <a:endParaRPr lang="ja-JP" altLang="ja-JP">
            <a:solidFill>
              <a:srgbClr val="FF0000"/>
            </a:solidFill>
            <a:effectLst/>
          </a:endParaRPr>
        </a:p>
        <a:p>
          <a:pPr algn="l"/>
          <a:endParaRPr kumimoji="1" lang="en-US" altLang="ja-JP" sz="1100" b="0">
            <a:solidFill>
              <a:srgbClr val="FF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0F7808F5-D3F3-4F2A-BE80-7F58F12EF2B6}"/>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46B41F37-8B03-4464-AD9D-D731041DE986}"/>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DCC7EDAC-B430-4CB9-AF2D-878DA0DEDD5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0552D11D-67E4-4AD0-A4CF-7BF22F226227}"/>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C0187C3E-46AB-4FCD-8EF2-7F74232B7B47}"/>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6256B58C-81BD-4E66-A6AB-87C4A035FE3D}"/>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6</xdr:row>
      <xdr:rowOff>145677</xdr:rowOff>
    </xdr:from>
    <xdr:to>
      <xdr:col>60</xdr:col>
      <xdr:colOff>87405</xdr:colOff>
      <xdr:row>7</xdr:row>
      <xdr:rowOff>392207</xdr:rowOff>
    </xdr:to>
    <xdr:sp macro="" textlink="">
      <xdr:nvSpPr>
        <xdr:cNvPr id="8" name="四角形吹き出し 7">
          <a:extLst>
            <a:ext uri="{FF2B5EF4-FFF2-40B4-BE49-F238E27FC236}">
              <a16:creationId xmlns:a16="http://schemas.microsoft.com/office/drawing/2014/main" id="{CA13C3C4-2A73-4C0A-AA6A-04275DC6402F}"/>
            </a:ext>
          </a:extLst>
        </xdr:cNvPr>
        <xdr:cNvSpPr/>
      </xdr:nvSpPr>
      <xdr:spPr>
        <a:xfrm>
          <a:off x="9248775" y="1669677"/>
          <a:ext cx="2144805" cy="437030"/>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で入力して下さい。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E1891D35-5542-47FF-B298-35AC1911A73B}"/>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30C96A51-E71A-4BBB-AD37-41BACA75B5C7}"/>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689E4B7D-985D-42D6-8140-3EC0BECCE8E0}"/>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76F2A53C-9284-46EB-95F5-20588A9B9225}"/>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CCAE391B-817F-43D1-ACA1-809AFDBAD7F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3AC9EA82-9CAC-4791-B139-AF63E09AB263}"/>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01918D24-0EE8-4F0F-9074-62B552ACF6E7}"/>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9E3EF8A5-492D-4D8A-B697-DFA877014947}"/>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92C4A36C-1263-48A1-9A68-23257D28A130}"/>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5DA2E429-3709-4E76-82CC-D1D6D3FE4A84}"/>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8867AD86-7E7C-4B19-A29B-3BFDFEBD4C3B}"/>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6A479578-A760-4AC7-8826-6B421814AF59}"/>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9856BFE9-DAA0-498C-9F11-22DDAD5A1BD0}"/>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617CDD16-13CB-459B-9FC9-215C334A5D62}"/>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F8DB9736-5F7F-4A80-9A3C-46A91DA75B89}"/>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E5B4AB28-7AC8-467F-88F0-93665AEDFBBA}"/>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BB7B78D1-F3C0-4476-99C7-48DDECD7B8DB}"/>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4D25F787-7F1B-4DB9-89F0-61A2E5E9FA55}"/>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B165F617-BC18-45E3-88AE-C1072B04D4D8}"/>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D6CF9CF2-927D-4136-832D-66E9EF1B15AF}"/>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4C50EC8B-B532-4737-9142-E21620DDFF7B}"/>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1D946B98-1675-45E7-8FEA-5C10EC269312}"/>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C02EDADE-2A48-40FC-B9BB-E208415A2DC7}"/>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56C6812E-DE91-4F86-B5B7-20999DE0016F}"/>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53580</xdr:colOff>
      <xdr:row>10</xdr:row>
      <xdr:rowOff>190500</xdr:rowOff>
    </xdr:from>
    <xdr:to>
      <xdr:col>47</xdr:col>
      <xdr:colOff>53580</xdr:colOff>
      <xdr:row>13</xdr:row>
      <xdr:rowOff>0</xdr:rowOff>
    </xdr:to>
    <xdr:cxnSp macro="">
      <xdr:nvCxnSpPr>
        <xdr:cNvPr id="33" name="直線コネクタ 32">
          <a:extLst>
            <a:ext uri="{FF2B5EF4-FFF2-40B4-BE49-F238E27FC236}">
              <a16:creationId xmlns:a16="http://schemas.microsoft.com/office/drawing/2014/main" id="{D19209FD-5080-4EC9-87FF-60C11A9FEEB8}"/>
            </a:ext>
          </a:extLst>
        </xdr:cNvPr>
        <xdr:cNvCxnSpPr/>
      </xdr:nvCxnSpPr>
      <xdr:spPr>
        <a:xfrm>
          <a:off x="5873355"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80367</xdr:colOff>
      <xdr:row>10</xdr:row>
      <xdr:rowOff>190500</xdr:rowOff>
    </xdr:from>
    <xdr:to>
      <xdr:col>32</xdr:col>
      <xdr:colOff>80367</xdr:colOff>
      <xdr:row>13</xdr:row>
      <xdr:rowOff>0</xdr:rowOff>
    </xdr:to>
    <xdr:cxnSp macro="">
      <xdr:nvCxnSpPr>
        <xdr:cNvPr id="34" name="直線コネクタ 33">
          <a:extLst>
            <a:ext uri="{FF2B5EF4-FFF2-40B4-BE49-F238E27FC236}">
              <a16:creationId xmlns:a16="http://schemas.microsoft.com/office/drawing/2014/main" id="{C6FAD767-C38A-4406-B17D-529BA103A043}"/>
            </a:ext>
          </a:extLst>
        </xdr:cNvPr>
        <xdr:cNvCxnSpPr/>
      </xdr:nvCxnSpPr>
      <xdr:spPr>
        <a:xfrm>
          <a:off x="4042767"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35719</xdr:colOff>
      <xdr:row>10</xdr:row>
      <xdr:rowOff>190500</xdr:rowOff>
    </xdr:from>
    <xdr:to>
      <xdr:col>34</xdr:col>
      <xdr:colOff>35719</xdr:colOff>
      <xdr:row>13</xdr:row>
      <xdr:rowOff>0</xdr:rowOff>
    </xdr:to>
    <xdr:cxnSp macro="">
      <xdr:nvCxnSpPr>
        <xdr:cNvPr id="35" name="直線コネクタ 34">
          <a:extLst>
            <a:ext uri="{FF2B5EF4-FFF2-40B4-BE49-F238E27FC236}">
              <a16:creationId xmlns:a16="http://schemas.microsoft.com/office/drawing/2014/main" id="{008397A3-FD96-43FF-A442-9A638FB07345}"/>
            </a:ext>
          </a:extLst>
        </xdr:cNvPr>
        <xdr:cNvCxnSpPr/>
      </xdr:nvCxnSpPr>
      <xdr:spPr>
        <a:xfrm>
          <a:off x="4245769"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116086</xdr:colOff>
      <xdr:row>10</xdr:row>
      <xdr:rowOff>190500</xdr:rowOff>
    </xdr:from>
    <xdr:to>
      <xdr:col>35</xdr:col>
      <xdr:colOff>116086</xdr:colOff>
      <xdr:row>13</xdr:row>
      <xdr:rowOff>0</xdr:rowOff>
    </xdr:to>
    <xdr:cxnSp macro="">
      <xdr:nvCxnSpPr>
        <xdr:cNvPr id="36" name="直線コネクタ 35">
          <a:extLst>
            <a:ext uri="{FF2B5EF4-FFF2-40B4-BE49-F238E27FC236}">
              <a16:creationId xmlns:a16="http://schemas.microsoft.com/office/drawing/2014/main" id="{D4F92B87-751D-4AD7-B640-926AB0F76E48}"/>
            </a:ext>
          </a:extLst>
        </xdr:cNvPr>
        <xdr:cNvCxnSpPr/>
      </xdr:nvCxnSpPr>
      <xdr:spPr>
        <a:xfrm>
          <a:off x="4449961"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71438</xdr:colOff>
      <xdr:row>10</xdr:row>
      <xdr:rowOff>190500</xdr:rowOff>
    </xdr:from>
    <xdr:to>
      <xdr:col>37</xdr:col>
      <xdr:colOff>71438</xdr:colOff>
      <xdr:row>13</xdr:row>
      <xdr:rowOff>0</xdr:rowOff>
    </xdr:to>
    <xdr:cxnSp macro="">
      <xdr:nvCxnSpPr>
        <xdr:cNvPr id="37" name="直線コネクタ 36">
          <a:extLst>
            <a:ext uri="{FF2B5EF4-FFF2-40B4-BE49-F238E27FC236}">
              <a16:creationId xmlns:a16="http://schemas.microsoft.com/office/drawing/2014/main" id="{0D070B0F-5B65-4060-895C-E7BE2CBEE876}"/>
            </a:ext>
          </a:extLst>
        </xdr:cNvPr>
        <xdr:cNvCxnSpPr/>
      </xdr:nvCxnSpPr>
      <xdr:spPr>
        <a:xfrm>
          <a:off x="4652963"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26790</xdr:colOff>
      <xdr:row>10</xdr:row>
      <xdr:rowOff>190500</xdr:rowOff>
    </xdr:from>
    <xdr:to>
      <xdr:col>39</xdr:col>
      <xdr:colOff>26790</xdr:colOff>
      <xdr:row>13</xdr:row>
      <xdr:rowOff>0</xdr:rowOff>
    </xdr:to>
    <xdr:cxnSp macro="">
      <xdr:nvCxnSpPr>
        <xdr:cNvPr id="38" name="直線コネクタ 37">
          <a:extLst>
            <a:ext uri="{FF2B5EF4-FFF2-40B4-BE49-F238E27FC236}">
              <a16:creationId xmlns:a16="http://schemas.microsoft.com/office/drawing/2014/main" id="{73205425-9F54-4255-8EB2-0A0CB4BF9746}"/>
            </a:ext>
          </a:extLst>
        </xdr:cNvPr>
        <xdr:cNvCxnSpPr/>
      </xdr:nvCxnSpPr>
      <xdr:spPr>
        <a:xfrm>
          <a:off x="4855965"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107157</xdr:colOff>
      <xdr:row>10</xdr:row>
      <xdr:rowOff>190500</xdr:rowOff>
    </xdr:from>
    <xdr:to>
      <xdr:col>40</xdr:col>
      <xdr:colOff>107157</xdr:colOff>
      <xdr:row>13</xdr:row>
      <xdr:rowOff>0</xdr:rowOff>
    </xdr:to>
    <xdr:cxnSp macro="">
      <xdr:nvCxnSpPr>
        <xdr:cNvPr id="39" name="直線コネクタ 38">
          <a:extLst>
            <a:ext uri="{FF2B5EF4-FFF2-40B4-BE49-F238E27FC236}">
              <a16:creationId xmlns:a16="http://schemas.microsoft.com/office/drawing/2014/main" id="{55E4D5E1-8B7F-41CC-924A-D898FA25B6C1}"/>
            </a:ext>
          </a:extLst>
        </xdr:cNvPr>
        <xdr:cNvCxnSpPr/>
      </xdr:nvCxnSpPr>
      <xdr:spPr>
        <a:xfrm>
          <a:off x="5060157"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62509</xdr:colOff>
      <xdr:row>10</xdr:row>
      <xdr:rowOff>190500</xdr:rowOff>
    </xdr:from>
    <xdr:to>
      <xdr:col>42</xdr:col>
      <xdr:colOff>62509</xdr:colOff>
      <xdr:row>13</xdr:row>
      <xdr:rowOff>0</xdr:rowOff>
    </xdr:to>
    <xdr:cxnSp macro="">
      <xdr:nvCxnSpPr>
        <xdr:cNvPr id="40" name="直線コネクタ 39">
          <a:extLst>
            <a:ext uri="{FF2B5EF4-FFF2-40B4-BE49-F238E27FC236}">
              <a16:creationId xmlns:a16="http://schemas.microsoft.com/office/drawing/2014/main" id="{5374CC87-D467-4F33-B2D9-53F78ACBD26D}"/>
            </a:ext>
          </a:extLst>
        </xdr:cNvPr>
        <xdr:cNvCxnSpPr/>
      </xdr:nvCxnSpPr>
      <xdr:spPr>
        <a:xfrm>
          <a:off x="5263159"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17860</xdr:colOff>
      <xdr:row>10</xdr:row>
      <xdr:rowOff>190500</xdr:rowOff>
    </xdr:from>
    <xdr:to>
      <xdr:col>44</xdr:col>
      <xdr:colOff>17860</xdr:colOff>
      <xdr:row>13</xdr:row>
      <xdr:rowOff>0</xdr:rowOff>
    </xdr:to>
    <xdr:cxnSp macro="">
      <xdr:nvCxnSpPr>
        <xdr:cNvPr id="41" name="直線コネクタ 40">
          <a:extLst>
            <a:ext uri="{FF2B5EF4-FFF2-40B4-BE49-F238E27FC236}">
              <a16:creationId xmlns:a16="http://schemas.microsoft.com/office/drawing/2014/main" id="{418B97AF-D09B-4385-B5D8-E1690A152820}"/>
            </a:ext>
          </a:extLst>
        </xdr:cNvPr>
        <xdr:cNvCxnSpPr/>
      </xdr:nvCxnSpPr>
      <xdr:spPr>
        <a:xfrm>
          <a:off x="5466160"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98228</xdr:colOff>
      <xdr:row>10</xdr:row>
      <xdr:rowOff>190500</xdr:rowOff>
    </xdr:from>
    <xdr:to>
      <xdr:col>45</xdr:col>
      <xdr:colOff>98228</xdr:colOff>
      <xdr:row>13</xdr:row>
      <xdr:rowOff>0</xdr:rowOff>
    </xdr:to>
    <xdr:cxnSp macro="">
      <xdr:nvCxnSpPr>
        <xdr:cNvPr id="42" name="直線コネクタ 41">
          <a:extLst>
            <a:ext uri="{FF2B5EF4-FFF2-40B4-BE49-F238E27FC236}">
              <a16:creationId xmlns:a16="http://schemas.microsoft.com/office/drawing/2014/main" id="{0AA6B80D-EEF3-43BD-A78C-C96837E867F0}"/>
            </a:ext>
          </a:extLst>
        </xdr:cNvPr>
        <xdr:cNvCxnSpPr/>
      </xdr:nvCxnSpPr>
      <xdr:spPr>
        <a:xfrm>
          <a:off x="5670353"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8931</xdr:colOff>
      <xdr:row>10</xdr:row>
      <xdr:rowOff>190500</xdr:rowOff>
    </xdr:from>
    <xdr:to>
      <xdr:col>49</xdr:col>
      <xdr:colOff>8931</xdr:colOff>
      <xdr:row>13</xdr:row>
      <xdr:rowOff>0</xdr:rowOff>
    </xdr:to>
    <xdr:cxnSp macro="">
      <xdr:nvCxnSpPr>
        <xdr:cNvPr id="43" name="直線コネクタ 42">
          <a:extLst>
            <a:ext uri="{FF2B5EF4-FFF2-40B4-BE49-F238E27FC236}">
              <a16:creationId xmlns:a16="http://schemas.microsoft.com/office/drawing/2014/main" id="{92E8BA1F-8F82-4A4B-8D70-5FC8E28469B4}"/>
            </a:ext>
          </a:extLst>
        </xdr:cNvPr>
        <xdr:cNvCxnSpPr/>
      </xdr:nvCxnSpPr>
      <xdr:spPr>
        <a:xfrm>
          <a:off x="6076356"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89299</xdr:colOff>
      <xdr:row>10</xdr:row>
      <xdr:rowOff>190500</xdr:rowOff>
    </xdr:from>
    <xdr:to>
      <xdr:col>50</xdr:col>
      <xdr:colOff>89299</xdr:colOff>
      <xdr:row>13</xdr:row>
      <xdr:rowOff>0</xdr:rowOff>
    </xdr:to>
    <xdr:cxnSp macro="">
      <xdr:nvCxnSpPr>
        <xdr:cNvPr id="44" name="直線コネクタ 43">
          <a:extLst>
            <a:ext uri="{FF2B5EF4-FFF2-40B4-BE49-F238E27FC236}">
              <a16:creationId xmlns:a16="http://schemas.microsoft.com/office/drawing/2014/main" id="{438CF4F6-DDE7-46A3-97A5-843195BBE872}"/>
            </a:ext>
          </a:extLst>
        </xdr:cNvPr>
        <xdr:cNvCxnSpPr/>
      </xdr:nvCxnSpPr>
      <xdr:spPr>
        <a:xfrm>
          <a:off x="6280549"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44650</xdr:colOff>
      <xdr:row>10</xdr:row>
      <xdr:rowOff>190500</xdr:rowOff>
    </xdr:from>
    <xdr:to>
      <xdr:col>52</xdr:col>
      <xdr:colOff>44650</xdr:colOff>
      <xdr:row>13</xdr:row>
      <xdr:rowOff>0</xdr:rowOff>
    </xdr:to>
    <xdr:cxnSp macro="">
      <xdr:nvCxnSpPr>
        <xdr:cNvPr id="45" name="直線コネクタ 44">
          <a:extLst>
            <a:ext uri="{FF2B5EF4-FFF2-40B4-BE49-F238E27FC236}">
              <a16:creationId xmlns:a16="http://schemas.microsoft.com/office/drawing/2014/main" id="{B9E15BBB-DDBA-49D7-9BCA-C78B712C93DF}"/>
            </a:ext>
          </a:extLst>
        </xdr:cNvPr>
        <xdr:cNvCxnSpPr/>
      </xdr:nvCxnSpPr>
      <xdr:spPr>
        <a:xfrm>
          <a:off x="6483550" y="3143250"/>
          <a:ext cx="0" cy="342900"/>
        </a:xfrm>
        <a:prstGeom prst="line">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100853</xdr:colOff>
      <xdr:row>5</xdr:row>
      <xdr:rowOff>123265</xdr:rowOff>
    </xdr:from>
    <xdr:to>
      <xdr:col>44</xdr:col>
      <xdr:colOff>67236</xdr:colOff>
      <xdr:row>7</xdr:row>
      <xdr:rowOff>179294</xdr:rowOff>
    </xdr:to>
    <xdr:sp macro="" textlink="">
      <xdr:nvSpPr>
        <xdr:cNvPr id="46" name="楕円 45">
          <a:extLst>
            <a:ext uri="{FF2B5EF4-FFF2-40B4-BE49-F238E27FC236}">
              <a16:creationId xmlns:a16="http://schemas.microsoft.com/office/drawing/2014/main" id="{88163FAC-77B2-49DD-A603-A42B1C1335C0}"/>
            </a:ext>
          </a:extLst>
        </xdr:cNvPr>
        <xdr:cNvSpPr/>
      </xdr:nvSpPr>
      <xdr:spPr>
        <a:xfrm>
          <a:off x="4930028" y="1371040"/>
          <a:ext cx="585508" cy="5227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1</a:t>
          </a:r>
          <a:endParaRPr kumimoji="1" lang="ja-JP" altLang="en-US" sz="1800">
            <a:solidFill>
              <a:srgbClr val="FF0000"/>
            </a:solidFill>
          </a:endParaRPr>
        </a:p>
      </xdr:txBody>
    </xdr:sp>
    <xdr:clientData/>
  </xdr:twoCellAnchor>
  <xdr:twoCellAnchor>
    <xdr:from>
      <xdr:col>25</xdr:col>
      <xdr:colOff>112059</xdr:colOff>
      <xdr:row>10</xdr:row>
      <xdr:rowOff>89647</xdr:rowOff>
    </xdr:from>
    <xdr:to>
      <xdr:col>30</xdr:col>
      <xdr:colOff>78442</xdr:colOff>
      <xdr:row>13</xdr:row>
      <xdr:rowOff>89647</xdr:rowOff>
    </xdr:to>
    <xdr:sp macro="" textlink="">
      <xdr:nvSpPr>
        <xdr:cNvPr id="47" name="楕円 46">
          <a:extLst>
            <a:ext uri="{FF2B5EF4-FFF2-40B4-BE49-F238E27FC236}">
              <a16:creationId xmlns:a16="http://schemas.microsoft.com/office/drawing/2014/main" id="{106A3056-F1EA-4ABB-9E9A-BCF56CCC97B8}"/>
            </a:ext>
          </a:extLst>
        </xdr:cNvPr>
        <xdr:cNvSpPr/>
      </xdr:nvSpPr>
      <xdr:spPr>
        <a:xfrm>
          <a:off x="3207684" y="3042397"/>
          <a:ext cx="585508" cy="5334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2</a:t>
          </a:r>
          <a:endParaRPr kumimoji="1" lang="ja-JP" altLang="en-US" sz="1800">
            <a:solidFill>
              <a:srgbClr val="FF0000"/>
            </a:solidFill>
          </a:endParaRPr>
        </a:p>
      </xdr:txBody>
    </xdr:sp>
    <xdr:clientData/>
  </xdr:twoCellAnchor>
  <xdr:twoCellAnchor>
    <xdr:from>
      <xdr:col>0</xdr:col>
      <xdr:colOff>0</xdr:colOff>
      <xdr:row>12</xdr:row>
      <xdr:rowOff>78442</xdr:rowOff>
    </xdr:from>
    <xdr:to>
      <xdr:col>4</xdr:col>
      <xdr:colOff>89647</xdr:colOff>
      <xdr:row>15</xdr:row>
      <xdr:rowOff>67236</xdr:rowOff>
    </xdr:to>
    <xdr:sp macro="" textlink="">
      <xdr:nvSpPr>
        <xdr:cNvPr id="48" name="楕円 47">
          <a:extLst>
            <a:ext uri="{FF2B5EF4-FFF2-40B4-BE49-F238E27FC236}">
              <a16:creationId xmlns:a16="http://schemas.microsoft.com/office/drawing/2014/main" id="{9941F689-07BF-46AC-AF9F-D384DE35940D}"/>
            </a:ext>
          </a:extLst>
        </xdr:cNvPr>
        <xdr:cNvSpPr/>
      </xdr:nvSpPr>
      <xdr:spPr>
        <a:xfrm>
          <a:off x="0" y="3450292"/>
          <a:ext cx="584947" cy="53171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3</a:t>
          </a:r>
          <a:endParaRPr kumimoji="1" lang="ja-JP" altLang="en-US" sz="1800">
            <a:solidFill>
              <a:srgbClr val="FF0000"/>
            </a:solidFill>
          </a:endParaRPr>
        </a:p>
      </xdr:txBody>
    </xdr:sp>
    <xdr:clientData/>
  </xdr:twoCellAnchor>
  <xdr:twoCellAnchor>
    <xdr:from>
      <xdr:col>9</xdr:col>
      <xdr:colOff>123264</xdr:colOff>
      <xdr:row>16</xdr:row>
      <xdr:rowOff>123265</xdr:rowOff>
    </xdr:from>
    <xdr:to>
      <xdr:col>14</xdr:col>
      <xdr:colOff>89646</xdr:colOff>
      <xdr:row>18</xdr:row>
      <xdr:rowOff>156883</xdr:rowOff>
    </xdr:to>
    <xdr:sp macro="" textlink="">
      <xdr:nvSpPr>
        <xdr:cNvPr id="49" name="楕円 48">
          <a:extLst>
            <a:ext uri="{FF2B5EF4-FFF2-40B4-BE49-F238E27FC236}">
              <a16:creationId xmlns:a16="http://schemas.microsoft.com/office/drawing/2014/main" id="{18241980-EB7F-4C42-808C-D07A19DBD352}"/>
            </a:ext>
          </a:extLst>
        </xdr:cNvPr>
        <xdr:cNvSpPr/>
      </xdr:nvSpPr>
      <xdr:spPr>
        <a:xfrm>
          <a:off x="1237689" y="4266640"/>
          <a:ext cx="585507" cy="52891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4</a:t>
          </a:r>
          <a:endParaRPr kumimoji="1" lang="ja-JP" altLang="en-US" sz="1800">
            <a:solidFill>
              <a:srgbClr val="FF0000"/>
            </a:solidFill>
          </a:endParaRPr>
        </a:p>
      </xdr:txBody>
    </xdr:sp>
    <xdr:clientData/>
  </xdr:twoCellAnchor>
  <xdr:twoCellAnchor>
    <xdr:from>
      <xdr:col>30</xdr:col>
      <xdr:colOff>33617</xdr:colOff>
      <xdr:row>23</xdr:row>
      <xdr:rowOff>33618</xdr:rowOff>
    </xdr:from>
    <xdr:to>
      <xdr:col>34</xdr:col>
      <xdr:colOff>123264</xdr:colOff>
      <xdr:row>25</xdr:row>
      <xdr:rowOff>67235</xdr:rowOff>
    </xdr:to>
    <xdr:sp macro="" textlink="">
      <xdr:nvSpPr>
        <xdr:cNvPr id="50" name="楕円 49">
          <a:extLst>
            <a:ext uri="{FF2B5EF4-FFF2-40B4-BE49-F238E27FC236}">
              <a16:creationId xmlns:a16="http://schemas.microsoft.com/office/drawing/2014/main" id="{C80EC65C-F7A2-4392-B79E-55F405E1E54B}"/>
            </a:ext>
          </a:extLst>
        </xdr:cNvPr>
        <xdr:cNvSpPr/>
      </xdr:nvSpPr>
      <xdr:spPr>
        <a:xfrm>
          <a:off x="3748367" y="5910543"/>
          <a:ext cx="584947" cy="52891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5</a:t>
          </a:r>
          <a:endParaRPr kumimoji="1" lang="ja-JP" altLang="en-US" sz="1800">
            <a:solidFill>
              <a:srgbClr val="FF0000"/>
            </a:solidFill>
          </a:endParaRPr>
        </a:p>
      </xdr:txBody>
    </xdr:sp>
    <xdr:clientData/>
  </xdr:twoCellAnchor>
  <xdr:twoCellAnchor>
    <xdr:from>
      <xdr:col>24</xdr:col>
      <xdr:colOff>89647</xdr:colOff>
      <xdr:row>5</xdr:row>
      <xdr:rowOff>100852</xdr:rowOff>
    </xdr:from>
    <xdr:to>
      <xdr:col>29</xdr:col>
      <xdr:colOff>56030</xdr:colOff>
      <xdr:row>7</xdr:row>
      <xdr:rowOff>156881</xdr:rowOff>
    </xdr:to>
    <xdr:sp macro="" textlink="">
      <xdr:nvSpPr>
        <xdr:cNvPr id="51" name="楕円 50">
          <a:extLst>
            <a:ext uri="{FF2B5EF4-FFF2-40B4-BE49-F238E27FC236}">
              <a16:creationId xmlns:a16="http://schemas.microsoft.com/office/drawing/2014/main" id="{193D1FED-7744-45AB-8790-C431C585360A}"/>
            </a:ext>
          </a:extLst>
        </xdr:cNvPr>
        <xdr:cNvSpPr/>
      </xdr:nvSpPr>
      <xdr:spPr>
        <a:xfrm>
          <a:off x="3061447" y="1348627"/>
          <a:ext cx="585508" cy="5227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6</a:t>
          </a:r>
          <a:endParaRPr kumimoji="1" lang="ja-JP" altLang="en-US" sz="1800">
            <a:solidFill>
              <a:srgbClr val="FF0000"/>
            </a:solidFill>
          </a:endParaRPr>
        </a:p>
      </xdr:txBody>
    </xdr:sp>
    <xdr:clientData/>
  </xdr:twoCellAnchor>
  <xdr:twoCellAnchor>
    <xdr:from>
      <xdr:col>45</xdr:col>
      <xdr:colOff>56030</xdr:colOff>
      <xdr:row>24</xdr:row>
      <xdr:rowOff>112058</xdr:rowOff>
    </xdr:from>
    <xdr:to>
      <xdr:col>50</xdr:col>
      <xdr:colOff>22413</xdr:colOff>
      <xdr:row>26</xdr:row>
      <xdr:rowOff>145675</xdr:rowOff>
    </xdr:to>
    <xdr:sp macro="" textlink="">
      <xdr:nvSpPr>
        <xdr:cNvPr id="52" name="楕円 51">
          <a:extLst>
            <a:ext uri="{FF2B5EF4-FFF2-40B4-BE49-F238E27FC236}">
              <a16:creationId xmlns:a16="http://schemas.microsoft.com/office/drawing/2014/main" id="{B5F2A612-3E9D-45C6-A1C6-C7444D58D16B}"/>
            </a:ext>
          </a:extLst>
        </xdr:cNvPr>
        <xdr:cNvSpPr/>
      </xdr:nvSpPr>
      <xdr:spPr>
        <a:xfrm>
          <a:off x="5628155" y="6236633"/>
          <a:ext cx="585508" cy="52891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7</a:t>
          </a:r>
          <a:endParaRPr kumimoji="1" lang="ja-JP" altLang="en-US" sz="1800">
            <a:solidFill>
              <a:srgbClr val="FF0000"/>
            </a:solidFill>
          </a:endParaRPr>
        </a:p>
      </xdr:txBody>
    </xdr:sp>
    <xdr:clientData/>
  </xdr:twoCellAnchor>
  <xdr:twoCellAnchor>
    <xdr:from>
      <xdr:col>5</xdr:col>
      <xdr:colOff>112058</xdr:colOff>
      <xdr:row>3</xdr:row>
      <xdr:rowOff>56029</xdr:rowOff>
    </xdr:from>
    <xdr:to>
      <xdr:col>10</xdr:col>
      <xdr:colOff>78441</xdr:colOff>
      <xdr:row>5</xdr:row>
      <xdr:rowOff>11205</xdr:rowOff>
    </xdr:to>
    <xdr:sp macro="" textlink="">
      <xdr:nvSpPr>
        <xdr:cNvPr id="53" name="楕円 52">
          <a:extLst>
            <a:ext uri="{FF2B5EF4-FFF2-40B4-BE49-F238E27FC236}">
              <a16:creationId xmlns:a16="http://schemas.microsoft.com/office/drawing/2014/main" id="{AAD70F99-B804-439D-9C64-D4CCFBCFEFF6}"/>
            </a:ext>
          </a:extLst>
        </xdr:cNvPr>
        <xdr:cNvSpPr/>
      </xdr:nvSpPr>
      <xdr:spPr>
        <a:xfrm>
          <a:off x="731183" y="732304"/>
          <a:ext cx="585508" cy="52667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800">
              <a:solidFill>
                <a:srgbClr val="FF0000"/>
              </a:solidFill>
            </a:rPr>
            <a:t>8</a:t>
          </a:r>
          <a:endParaRPr kumimoji="1" lang="ja-JP" altLang="en-US" sz="1800">
            <a:solidFill>
              <a:srgbClr val="FF0000"/>
            </a:solidFill>
          </a:endParaRPr>
        </a:p>
      </xdr:txBody>
    </xdr:sp>
    <xdr:clientData/>
  </xdr:twoCellAnchor>
  <xdr:twoCellAnchor>
    <xdr:from>
      <xdr:col>54</xdr:col>
      <xdr:colOff>197224</xdr:colOff>
      <xdr:row>13</xdr:row>
      <xdr:rowOff>37541</xdr:rowOff>
    </xdr:from>
    <xdr:to>
      <xdr:col>59</xdr:col>
      <xdr:colOff>298076</xdr:colOff>
      <xdr:row>24</xdr:row>
      <xdr:rowOff>3362</xdr:rowOff>
    </xdr:to>
    <xdr:sp macro="" textlink="">
      <xdr:nvSpPr>
        <xdr:cNvPr id="54" name="正方形/長方形 53">
          <a:extLst>
            <a:ext uri="{FF2B5EF4-FFF2-40B4-BE49-F238E27FC236}">
              <a16:creationId xmlns:a16="http://schemas.microsoft.com/office/drawing/2014/main" id="{21DF5A19-BC4E-16E8-7031-DDF0704C2799}"/>
            </a:ext>
          </a:extLst>
        </xdr:cNvPr>
        <xdr:cNvSpPr/>
      </xdr:nvSpPr>
      <xdr:spPr>
        <a:xfrm>
          <a:off x="6883774" y="3523691"/>
          <a:ext cx="4034677" cy="26042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①請求者名</a:t>
          </a:r>
          <a:endParaRPr kumimoji="1" lang="en-US" altLang="ja-JP" sz="1200"/>
        </a:p>
        <a:p>
          <a:pPr algn="l"/>
          <a:r>
            <a:rPr kumimoji="1" lang="ja-JP" altLang="en-US" sz="1200"/>
            <a:t>②インボイス登録番号</a:t>
          </a:r>
          <a:endParaRPr kumimoji="1" lang="en-US" altLang="ja-JP" sz="1200"/>
        </a:p>
        <a:p>
          <a:pPr algn="l"/>
          <a:r>
            <a:rPr kumimoji="1" lang="ja-JP" altLang="en-US" sz="1200"/>
            <a:t>③取引年月日</a:t>
          </a:r>
          <a:r>
            <a:rPr kumimoji="1" lang="en-US" altLang="ja-JP" sz="1200"/>
            <a:t>(</a:t>
          </a:r>
          <a:r>
            <a:rPr kumimoji="1" lang="ja-JP" altLang="en-US" sz="1200"/>
            <a:t>請求年月日ではありません。</a:t>
          </a:r>
          <a:r>
            <a:rPr kumimoji="1" lang="en-US" altLang="ja-JP" sz="1200"/>
            <a:t>)</a:t>
          </a:r>
        </a:p>
        <a:p>
          <a:pPr algn="l"/>
          <a:r>
            <a:rPr kumimoji="1" lang="ja-JP" altLang="en-US" sz="1200"/>
            <a:t>④取引内容</a:t>
          </a:r>
          <a:endParaRPr kumimoji="1" lang="en-US" altLang="ja-JP" sz="1200"/>
        </a:p>
        <a:p>
          <a:pPr algn="l"/>
          <a:r>
            <a:rPr kumimoji="1" lang="ja-JP" altLang="en-US" sz="1200"/>
            <a:t>⑤税抜金額</a:t>
          </a:r>
          <a:endParaRPr kumimoji="1" lang="en-US" altLang="ja-JP" sz="1200"/>
        </a:p>
        <a:p>
          <a:pPr algn="l"/>
          <a:r>
            <a:rPr kumimoji="1" lang="ja-JP" altLang="en-US" sz="1200"/>
            <a:t>⑥消費税率</a:t>
          </a:r>
          <a:endParaRPr kumimoji="1" lang="en-US" altLang="ja-JP" sz="1200"/>
        </a:p>
        <a:p>
          <a:pPr algn="l"/>
          <a:r>
            <a:rPr kumimoji="1" lang="ja-JP" altLang="en-US" sz="1200"/>
            <a:t>⑦消費税</a:t>
          </a:r>
          <a:endParaRPr kumimoji="1" lang="en-US" altLang="ja-JP" sz="1200"/>
        </a:p>
        <a:p>
          <a:pPr algn="l"/>
          <a:r>
            <a:rPr kumimoji="1" lang="ja-JP" altLang="en-US" sz="1200"/>
            <a:t>⑧請求される事業者名</a:t>
          </a:r>
          <a:r>
            <a:rPr kumimoji="1" lang="en-US" altLang="ja-JP" sz="1200"/>
            <a:t>(</a:t>
          </a:r>
          <a:r>
            <a:rPr kumimoji="1" lang="ja-JP" altLang="en-US" sz="1200"/>
            <a:t>石黒建設㈱になります。</a:t>
          </a:r>
          <a:r>
            <a:rPr kumimoji="1" lang="en-US" altLang="ja-JP" sz="1200"/>
            <a:t>)</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6D9D2FE6-C7EE-4BDB-AD8E-80207968BA60}"/>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681FC829-87BD-41B8-AA53-5423372BC02D}"/>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37453CDD-6B3B-4274-B54E-D761474A11B7}"/>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3D519347-870F-454C-8E88-9F88ACCB9BDF}"/>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13386980-2D37-4A7F-85DC-3CF87CC9E506}"/>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F36C6736-74A6-4C1E-AD87-CBC6AC09C6E2}"/>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10</xdr:row>
      <xdr:rowOff>0</xdr:rowOff>
    </xdr:from>
    <xdr:to>
      <xdr:col>57</xdr:col>
      <xdr:colOff>266700</xdr:colOff>
      <xdr:row>14</xdr:row>
      <xdr:rowOff>146188</xdr:rowOff>
    </xdr:to>
    <xdr:sp macro="" textlink="">
      <xdr:nvSpPr>
        <xdr:cNvPr id="8" name="四角形吹き出し 7">
          <a:extLst>
            <a:ext uri="{FF2B5EF4-FFF2-40B4-BE49-F238E27FC236}">
              <a16:creationId xmlns:a16="http://schemas.microsoft.com/office/drawing/2014/main" id="{8969F2A4-B859-4B20-B737-C5C8BAE71CBA}"/>
            </a:ext>
          </a:extLst>
        </xdr:cNvPr>
        <xdr:cNvSpPr/>
      </xdr:nvSpPr>
      <xdr:spPr>
        <a:xfrm>
          <a:off x="37719000" y="1714500"/>
          <a:ext cx="1638300" cy="831988"/>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で入力して下さい。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B2177014-3B5D-460B-82CF-AB54B341EF7B}"/>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81898934-ECBE-4CE9-97AF-8FD16284F94D}"/>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D71B04AD-3033-46A1-806E-B396FAEC78F5}"/>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5A86BAF4-B619-46DF-A0E7-AE33C48BE83A}"/>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F797C0D7-C3CE-4CC4-968B-CADB8A40D7F4}"/>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AF2D46D6-3A4F-4C9A-A05E-A06BAF64E95D}"/>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6DEDCDBC-78A1-48BA-8B48-D1BB5E6966D6}"/>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6B530C06-5ED1-4112-BBF2-2924BC26913A}"/>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38A5ABC0-597E-4414-B559-15F7D657CA18}"/>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E0A5A06D-84F4-4E67-BC2B-EB4B65F4CC49}"/>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6549A3F1-7975-4674-9FDF-7C526223DCE0}"/>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171E7007-D2C1-43CE-A83E-D64EE0EA8462}"/>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CF3B074D-D5DF-4525-A490-49CBE1A514FE}"/>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6BBBA87B-FC5D-4E95-B23B-6D1E876B7B0E}"/>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D046A28E-2492-4B9A-89BC-427003495E97}"/>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505D0EC4-97ED-47B3-B21A-F95E37E83F7B}"/>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DDB4DB5D-F66F-466F-97F5-B27542009188}"/>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2FC2BC54-6CA1-4029-A300-2FF4FD3115DA}"/>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08C44791-5931-44F3-8143-131E00D7605F}"/>
            </a:ext>
          </a:extLst>
        </xdr:cNvPr>
        <xdr:cNvSpPr>
          <a:spLocks noChangeShapeType="1"/>
        </xdr:cNvSpPr>
      </xdr:nvSpPr>
      <xdr:spPr bwMode="auto">
        <a:xfrm flipH="1">
          <a:off x="97250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C031AFCA-CFDD-4760-97A8-7315B7E3A01E}"/>
            </a:ext>
          </a:extLst>
        </xdr:cNvPr>
        <xdr:cNvSpPr>
          <a:spLocks noChangeShapeType="1"/>
        </xdr:cNvSpPr>
      </xdr:nvSpPr>
      <xdr:spPr bwMode="auto">
        <a:xfrm>
          <a:off x="76390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93A122BF-E478-43F5-98E5-2F47D6A50E98}"/>
            </a:ext>
          </a:extLst>
        </xdr:cNvPr>
        <xdr:cNvSpPr>
          <a:spLocks noChangeShapeType="1"/>
        </xdr:cNvSpPr>
      </xdr:nvSpPr>
      <xdr:spPr bwMode="auto">
        <a:xfrm flipH="1">
          <a:off x="220694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7DF518CE-865E-4621-BC2A-BF150F4E6050}"/>
            </a:ext>
          </a:extLst>
        </xdr:cNvPr>
        <xdr:cNvSpPr>
          <a:spLocks noChangeShapeType="1"/>
        </xdr:cNvSpPr>
      </xdr:nvSpPr>
      <xdr:spPr bwMode="auto">
        <a:xfrm>
          <a:off x="199834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07DCC5BA-88C7-4BAA-BB99-6A86CB5A603B}"/>
            </a:ext>
          </a:extLst>
        </xdr:cNvPr>
        <xdr:cNvSpPr>
          <a:spLocks noChangeShapeType="1"/>
        </xdr:cNvSpPr>
      </xdr:nvSpPr>
      <xdr:spPr bwMode="auto">
        <a:xfrm flipH="1">
          <a:off x="34413825"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42C8B43E-F2FF-403F-B470-FADB71827032}"/>
            </a:ext>
          </a:extLst>
        </xdr:cNvPr>
        <xdr:cNvSpPr>
          <a:spLocks noChangeShapeType="1"/>
        </xdr:cNvSpPr>
      </xdr:nvSpPr>
      <xdr:spPr bwMode="auto">
        <a:xfrm>
          <a:off x="32327850" y="5143500"/>
          <a:ext cx="0" cy="5143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53580</xdr:colOff>
      <xdr:row>10</xdr:row>
      <xdr:rowOff>190500</xdr:rowOff>
    </xdr:from>
    <xdr:to>
      <xdr:col>47</xdr:col>
      <xdr:colOff>53580</xdr:colOff>
      <xdr:row>13</xdr:row>
      <xdr:rowOff>0</xdr:rowOff>
    </xdr:to>
    <xdr:cxnSp macro="">
      <xdr:nvCxnSpPr>
        <xdr:cNvPr id="33" name="直線コネクタ 32">
          <a:extLst>
            <a:ext uri="{FF2B5EF4-FFF2-40B4-BE49-F238E27FC236}">
              <a16:creationId xmlns:a16="http://schemas.microsoft.com/office/drawing/2014/main" id="{8B147937-7959-4036-992A-6A4BCD5F926F}"/>
            </a:ext>
          </a:extLst>
        </xdr:cNvPr>
        <xdr:cNvCxnSpPr/>
      </xdr:nvCxnSpPr>
      <xdr:spPr>
        <a:xfrm>
          <a:off x="32286180"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80367</xdr:colOff>
      <xdr:row>10</xdr:row>
      <xdr:rowOff>190500</xdr:rowOff>
    </xdr:from>
    <xdr:to>
      <xdr:col>32</xdr:col>
      <xdr:colOff>80367</xdr:colOff>
      <xdr:row>13</xdr:row>
      <xdr:rowOff>0</xdr:rowOff>
    </xdr:to>
    <xdr:cxnSp macro="">
      <xdr:nvCxnSpPr>
        <xdr:cNvPr id="34" name="直線コネクタ 33">
          <a:extLst>
            <a:ext uri="{FF2B5EF4-FFF2-40B4-BE49-F238E27FC236}">
              <a16:creationId xmlns:a16="http://schemas.microsoft.com/office/drawing/2014/main" id="{A3419A9D-BEA9-476B-BF49-9920F8C6444F}"/>
            </a:ext>
          </a:extLst>
        </xdr:cNvPr>
        <xdr:cNvCxnSpPr/>
      </xdr:nvCxnSpPr>
      <xdr:spPr>
        <a:xfrm>
          <a:off x="22025967"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35719</xdr:colOff>
      <xdr:row>10</xdr:row>
      <xdr:rowOff>190500</xdr:rowOff>
    </xdr:from>
    <xdr:to>
      <xdr:col>34</xdr:col>
      <xdr:colOff>35719</xdr:colOff>
      <xdr:row>13</xdr:row>
      <xdr:rowOff>0</xdr:rowOff>
    </xdr:to>
    <xdr:cxnSp macro="">
      <xdr:nvCxnSpPr>
        <xdr:cNvPr id="35" name="直線コネクタ 34">
          <a:extLst>
            <a:ext uri="{FF2B5EF4-FFF2-40B4-BE49-F238E27FC236}">
              <a16:creationId xmlns:a16="http://schemas.microsoft.com/office/drawing/2014/main" id="{8AEBE699-795E-4C04-806C-A9449A76048F}"/>
            </a:ext>
          </a:extLst>
        </xdr:cNvPr>
        <xdr:cNvCxnSpPr/>
      </xdr:nvCxnSpPr>
      <xdr:spPr>
        <a:xfrm>
          <a:off x="23352919"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116086</xdr:colOff>
      <xdr:row>10</xdr:row>
      <xdr:rowOff>190500</xdr:rowOff>
    </xdr:from>
    <xdr:to>
      <xdr:col>35</xdr:col>
      <xdr:colOff>116086</xdr:colOff>
      <xdr:row>13</xdr:row>
      <xdr:rowOff>0</xdr:rowOff>
    </xdr:to>
    <xdr:cxnSp macro="">
      <xdr:nvCxnSpPr>
        <xdr:cNvPr id="36" name="直線コネクタ 35">
          <a:extLst>
            <a:ext uri="{FF2B5EF4-FFF2-40B4-BE49-F238E27FC236}">
              <a16:creationId xmlns:a16="http://schemas.microsoft.com/office/drawing/2014/main" id="{5E397C86-BA69-46F4-B3CC-BC555300C57F}"/>
            </a:ext>
          </a:extLst>
        </xdr:cNvPr>
        <xdr:cNvCxnSpPr/>
      </xdr:nvCxnSpPr>
      <xdr:spPr>
        <a:xfrm>
          <a:off x="24119086"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71438</xdr:colOff>
      <xdr:row>10</xdr:row>
      <xdr:rowOff>190500</xdr:rowOff>
    </xdr:from>
    <xdr:to>
      <xdr:col>37</xdr:col>
      <xdr:colOff>71438</xdr:colOff>
      <xdr:row>13</xdr:row>
      <xdr:rowOff>0</xdr:rowOff>
    </xdr:to>
    <xdr:cxnSp macro="">
      <xdr:nvCxnSpPr>
        <xdr:cNvPr id="37" name="直線コネクタ 36">
          <a:extLst>
            <a:ext uri="{FF2B5EF4-FFF2-40B4-BE49-F238E27FC236}">
              <a16:creationId xmlns:a16="http://schemas.microsoft.com/office/drawing/2014/main" id="{123840F6-5790-425A-BDFC-1018D3DE2FE5}"/>
            </a:ext>
          </a:extLst>
        </xdr:cNvPr>
        <xdr:cNvCxnSpPr/>
      </xdr:nvCxnSpPr>
      <xdr:spPr>
        <a:xfrm>
          <a:off x="25446038"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26790</xdr:colOff>
      <xdr:row>10</xdr:row>
      <xdr:rowOff>190500</xdr:rowOff>
    </xdr:from>
    <xdr:to>
      <xdr:col>39</xdr:col>
      <xdr:colOff>26790</xdr:colOff>
      <xdr:row>13</xdr:row>
      <xdr:rowOff>0</xdr:rowOff>
    </xdr:to>
    <xdr:cxnSp macro="">
      <xdr:nvCxnSpPr>
        <xdr:cNvPr id="38" name="直線コネクタ 37">
          <a:extLst>
            <a:ext uri="{FF2B5EF4-FFF2-40B4-BE49-F238E27FC236}">
              <a16:creationId xmlns:a16="http://schemas.microsoft.com/office/drawing/2014/main" id="{A961D8F2-E004-4225-B38E-C958B5B50500}"/>
            </a:ext>
          </a:extLst>
        </xdr:cNvPr>
        <xdr:cNvCxnSpPr/>
      </xdr:nvCxnSpPr>
      <xdr:spPr>
        <a:xfrm>
          <a:off x="26772990"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107157</xdr:colOff>
      <xdr:row>10</xdr:row>
      <xdr:rowOff>190500</xdr:rowOff>
    </xdr:from>
    <xdr:to>
      <xdr:col>40</xdr:col>
      <xdr:colOff>107157</xdr:colOff>
      <xdr:row>13</xdr:row>
      <xdr:rowOff>0</xdr:rowOff>
    </xdr:to>
    <xdr:cxnSp macro="">
      <xdr:nvCxnSpPr>
        <xdr:cNvPr id="39" name="直線コネクタ 38">
          <a:extLst>
            <a:ext uri="{FF2B5EF4-FFF2-40B4-BE49-F238E27FC236}">
              <a16:creationId xmlns:a16="http://schemas.microsoft.com/office/drawing/2014/main" id="{132BF06F-CBFE-4B7F-A41B-58FF3C513D57}"/>
            </a:ext>
          </a:extLst>
        </xdr:cNvPr>
        <xdr:cNvCxnSpPr/>
      </xdr:nvCxnSpPr>
      <xdr:spPr>
        <a:xfrm>
          <a:off x="27539157"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62509</xdr:colOff>
      <xdr:row>10</xdr:row>
      <xdr:rowOff>190500</xdr:rowOff>
    </xdr:from>
    <xdr:to>
      <xdr:col>42</xdr:col>
      <xdr:colOff>62509</xdr:colOff>
      <xdr:row>13</xdr:row>
      <xdr:rowOff>0</xdr:rowOff>
    </xdr:to>
    <xdr:cxnSp macro="">
      <xdr:nvCxnSpPr>
        <xdr:cNvPr id="40" name="直線コネクタ 39">
          <a:extLst>
            <a:ext uri="{FF2B5EF4-FFF2-40B4-BE49-F238E27FC236}">
              <a16:creationId xmlns:a16="http://schemas.microsoft.com/office/drawing/2014/main" id="{71145981-8CD9-4DEF-86CA-6CAE6E554B5F}"/>
            </a:ext>
          </a:extLst>
        </xdr:cNvPr>
        <xdr:cNvCxnSpPr/>
      </xdr:nvCxnSpPr>
      <xdr:spPr>
        <a:xfrm>
          <a:off x="28866109"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17860</xdr:colOff>
      <xdr:row>11</xdr:row>
      <xdr:rowOff>0</xdr:rowOff>
    </xdr:from>
    <xdr:to>
      <xdr:col>44</xdr:col>
      <xdr:colOff>17860</xdr:colOff>
      <xdr:row>13</xdr:row>
      <xdr:rowOff>0</xdr:rowOff>
    </xdr:to>
    <xdr:cxnSp macro="">
      <xdr:nvCxnSpPr>
        <xdr:cNvPr id="41" name="直線コネクタ 40">
          <a:extLst>
            <a:ext uri="{FF2B5EF4-FFF2-40B4-BE49-F238E27FC236}">
              <a16:creationId xmlns:a16="http://schemas.microsoft.com/office/drawing/2014/main" id="{6A7EC4EF-E3E0-41A1-B6A1-7A262A5848FC}"/>
            </a:ext>
          </a:extLst>
        </xdr:cNvPr>
        <xdr:cNvCxnSpPr/>
      </xdr:nvCxnSpPr>
      <xdr:spPr>
        <a:xfrm>
          <a:off x="546616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98228</xdr:colOff>
      <xdr:row>10</xdr:row>
      <xdr:rowOff>190500</xdr:rowOff>
    </xdr:from>
    <xdr:to>
      <xdr:col>45</xdr:col>
      <xdr:colOff>98228</xdr:colOff>
      <xdr:row>13</xdr:row>
      <xdr:rowOff>0</xdr:rowOff>
    </xdr:to>
    <xdr:cxnSp macro="">
      <xdr:nvCxnSpPr>
        <xdr:cNvPr id="42" name="直線コネクタ 41">
          <a:extLst>
            <a:ext uri="{FF2B5EF4-FFF2-40B4-BE49-F238E27FC236}">
              <a16:creationId xmlns:a16="http://schemas.microsoft.com/office/drawing/2014/main" id="{D4597437-76B7-4684-8B54-56028C3671B1}"/>
            </a:ext>
          </a:extLst>
        </xdr:cNvPr>
        <xdr:cNvCxnSpPr/>
      </xdr:nvCxnSpPr>
      <xdr:spPr>
        <a:xfrm>
          <a:off x="30959228"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8931</xdr:colOff>
      <xdr:row>11</xdr:row>
      <xdr:rowOff>0</xdr:rowOff>
    </xdr:from>
    <xdr:to>
      <xdr:col>49</xdr:col>
      <xdr:colOff>8931</xdr:colOff>
      <xdr:row>13</xdr:row>
      <xdr:rowOff>0</xdr:rowOff>
    </xdr:to>
    <xdr:cxnSp macro="">
      <xdr:nvCxnSpPr>
        <xdr:cNvPr id="43" name="直線コネクタ 42">
          <a:extLst>
            <a:ext uri="{FF2B5EF4-FFF2-40B4-BE49-F238E27FC236}">
              <a16:creationId xmlns:a16="http://schemas.microsoft.com/office/drawing/2014/main" id="{9139D082-140C-48E3-97C1-394907E94F8F}"/>
            </a:ext>
          </a:extLst>
        </xdr:cNvPr>
        <xdr:cNvCxnSpPr/>
      </xdr:nvCxnSpPr>
      <xdr:spPr>
        <a:xfrm>
          <a:off x="607635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89299</xdr:colOff>
      <xdr:row>10</xdr:row>
      <xdr:rowOff>190500</xdr:rowOff>
    </xdr:from>
    <xdr:to>
      <xdr:col>50</xdr:col>
      <xdr:colOff>89299</xdr:colOff>
      <xdr:row>13</xdr:row>
      <xdr:rowOff>0</xdr:rowOff>
    </xdr:to>
    <xdr:cxnSp macro="">
      <xdr:nvCxnSpPr>
        <xdr:cNvPr id="44" name="直線コネクタ 43">
          <a:extLst>
            <a:ext uri="{FF2B5EF4-FFF2-40B4-BE49-F238E27FC236}">
              <a16:creationId xmlns:a16="http://schemas.microsoft.com/office/drawing/2014/main" id="{981C0672-0C47-4597-B024-3144945D8B84}"/>
            </a:ext>
          </a:extLst>
        </xdr:cNvPr>
        <xdr:cNvCxnSpPr/>
      </xdr:nvCxnSpPr>
      <xdr:spPr>
        <a:xfrm>
          <a:off x="34379299"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44650</xdr:colOff>
      <xdr:row>11</xdr:row>
      <xdr:rowOff>0</xdr:rowOff>
    </xdr:from>
    <xdr:to>
      <xdr:col>52</xdr:col>
      <xdr:colOff>44650</xdr:colOff>
      <xdr:row>13</xdr:row>
      <xdr:rowOff>0</xdr:rowOff>
    </xdr:to>
    <xdr:cxnSp macro="">
      <xdr:nvCxnSpPr>
        <xdr:cNvPr id="45" name="直線コネクタ 44">
          <a:extLst>
            <a:ext uri="{FF2B5EF4-FFF2-40B4-BE49-F238E27FC236}">
              <a16:creationId xmlns:a16="http://schemas.microsoft.com/office/drawing/2014/main" id="{B1A9D63F-090D-4853-B54E-7F73B92ECCED}"/>
            </a:ext>
          </a:extLst>
        </xdr:cNvPr>
        <xdr:cNvCxnSpPr/>
      </xdr:nvCxnSpPr>
      <xdr:spPr>
        <a:xfrm>
          <a:off x="35706250" y="18859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9D0828E4-4B36-4FE3-93DB-052F3784C5CE}"/>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DA8E059C-6EED-4C0A-97B9-9C51994A78E5}"/>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AB33EA0C-63BC-4001-982F-62431F0A20F1}"/>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522B77F9-D26A-4F7B-9DB8-46C2F1AE470B}"/>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A16CE738-CCEC-4D61-AF21-F27695129568}"/>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99BFD371-655F-4C1B-8823-0402634FDADF}"/>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7</xdr:row>
      <xdr:rowOff>0</xdr:rowOff>
    </xdr:from>
    <xdr:to>
      <xdr:col>57</xdr:col>
      <xdr:colOff>266700</xdr:colOff>
      <xdr:row>9</xdr:row>
      <xdr:rowOff>66675</xdr:rowOff>
    </xdr:to>
    <xdr:sp macro="" textlink="">
      <xdr:nvSpPr>
        <xdr:cNvPr id="8" name="四角形吹き出し 7">
          <a:extLst>
            <a:ext uri="{FF2B5EF4-FFF2-40B4-BE49-F238E27FC236}">
              <a16:creationId xmlns:a16="http://schemas.microsoft.com/office/drawing/2014/main" id="{00EB3B5F-E76B-44DA-B25E-B6BEC30CB8B5}"/>
            </a:ext>
          </a:extLst>
        </xdr:cNvPr>
        <xdr:cNvSpPr/>
      </xdr:nvSpPr>
      <xdr:spPr>
        <a:xfrm>
          <a:off x="7372350" y="1714500"/>
          <a:ext cx="2143125" cy="800100"/>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で記載して下さい。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199C57F3-CEB4-46A6-931A-66CE24D25678}"/>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16EF97C0-A675-4D64-8B22-CC18FDC24394}"/>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C26363D3-AB6B-42B2-B7A2-C28FA285C8DC}"/>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9C20E9E9-49F1-4FDB-80D1-1BF7A72A1299}"/>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25542442-CCFA-4F0F-B9E4-6FFDF11AF5E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39DB001E-D331-40D3-B434-10D14997E874}"/>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2A8ACC35-F49D-4A02-9C13-AA74BB3273F8}"/>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0E94133B-8F39-4314-A89B-1241EFB83F1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EA1388BD-97A3-4A0E-856E-6D28FCAFCBD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3E61BF53-AC26-4C3A-A623-AA542E948FD0}"/>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35E650E1-87EC-4D52-A209-1B75EC5DA8F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9B790808-4E78-4468-AAF2-FE720B4BA2E9}"/>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9009EA57-0766-4DF1-B8EE-87E4F319412A}"/>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8404D945-8AB4-4F64-A015-4399C63BFA36}"/>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D990AFB1-4DE4-479B-BFD1-EA865B667854}"/>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3BB33C2C-BBFE-44C4-911F-15BB735DAED2}"/>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E6A0F6ED-6F08-4B10-8518-1107AE6AEE0F}"/>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5E4E0298-F164-4231-AE65-8BF9586CA8A6}"/>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9CDBA6DF-5B18-40BB-A93A-859029B5A575}"/>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E2C818C7-FCFF-4B08-B526-2A3196D229AC}"/>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BD792042-F197-4472-9882-FB2BF7EC6EF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AAC72596-E597-4F69-834E-8BC6B9D498C5}"/>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6CD721E6-DD38-42C8-A5D6-342DD51292AE}"/>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7289CE9E-CBD0-4A10-BE4C-5EB9140232E7}"/>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33" name="Line 11">
          <a:extLst>
            <a:ext uri="{FF2B5EF4-FFF2-40B4-BE49-F238E27FC236}">
              <a16:creationId xmlns:a16="http://schemas.microsoft.com/office/drawing/2014/main" id="{3E4D3B36-45F2-4D5C-B0B4-05245396B1F2}"/>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4" name="Line 12">
          <a:extLst>
            <a:ext uri="{FF2B5EF4-FFF2-40B4-BE49-F238E27FC236}">
              <a16:creationId xmlns:a16="http://schemas.microsoft.com/office/drawing/2014/main" id="{180D7558-20BD-4F00-9FDE-5CB55A9F2CC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35" name="Line 11">
          <a:extLst>
            <a:ext uri="{FF2B5EF4-FFF2-40B4-BE49-F238E27FC236}">
              <a16:creationId xmlns:a16="http://schemas.microsoft.com/office/drawing/2014/main" id="{8A0C3495-F12F-4B16-80EF-382D767FFA53}"/>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6" name="Line 12">
          <a:extLst>
            <a:ext uri="{FF2B5EF4-FFF2-40B4-BE49-F238E27FC236}">
              <a16:creationId xmlns:a16="http://schemas.microsoft.com/office/drawing/2014/main" id="{27C44469-7D04-4231-8494-00C8592597AF}"/>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7" name="Line 11">
          <a:extLst>
            <a:ext uri="{FF2B5EF4-FFF2-40B4-BE49-F238E27FC236}">
              <a16:creationId xmlns:a16="http://schemas.microsoft.com/office/drawing/2014/main" id="{4F0D94DD-9DC1-4C69-B924-A1A8648A1855}"/>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8" name="Line 12">
          <a:extLst>
            <a:ext uri="{FF2B5EF4-FFF2-40B4-BE49-F238E27FC236}">
              <a16:creationId xmlns:a16="http://schemas.microsoft.com/office/drawing/2014/main" id="{FC7C966C-6D6B-4BAA-A55C-C4AB0E240CC9}"/>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80476</xdr:colOff>
      <xdr:row>11</xdr:row>
      <xdr:rowOff>0</xdr:rowOff>
    </xdr:from>
    <xdr:to>
      <xdr:col>32</xdr:col>
      <xdr:colOff>80476</xdr:colOff>
      <xdr:row>13</xdr:row>
      <xdr:rowOff>0</xdr:rowOff>
    </xdr:to>
    <xdr:cxnSp macro="">
      <xdr:nvCxnSpPr>
        <xdr:cNvPr id="39" name="直線コネクタ 38">
          <a:extLst>
            <a:ext uri="{FF2B5EF4-FFF2-40B4-BE49-F238E27FC236}">
              <a16:creationId xmlns:a16="http://schemas.microsoft.com/office/drawing/2014/main" id="{DDF903EA-BD89-4992-848C-2603A4E2E4FE}"/>
            </a:ext>
          </a:extLst>
        </xdr:cNvPr>
        <xdr:cNvCxnSpPr/>
      </xdr:nvCxnSpPr>
      <xdr:spPr>
        <a:xfrm>
          <a:off x="404287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35767</xdr:colOff>
      <xdr:row>11</xdr:row>
      <xdr:rowOff>0</xdr:rowOff>
    </xdr:from>
    <xdr:to>
      <xdr:col>34</xdr:col>
      <xdr:colOff>35767</xdr:colOff>
      <xdr:row>13</xdr:row>
      <xdr:rowOff>0</xdr:rowOff>
    </xdr:to>
    <xdr:cxnSp macro="">
      <xdr:nvCxnSpPr>
        <xdr:cNvPr id="40" name="直線コネクタ 39">
          <a:extLst>
            <a:ext uri="{FF2B5EF4-FFF2-40B4-BE49-F238E27FC236}">
              <a16:creationId xmlns:a16="http://schemas.microsoft.com/office/drawing/2014/main" id="{925C1489-CC55-4458-B56E-C022367F74F8}"/>
            </a:ext>
          </a:extLst>
        </xdr:cNvPr>
        <xdr:cNvCxnSpPr/>
      </xdr:nvCxnSpPr>
      <xdr:spPr>
        <a:xfrm>
          <a:off x="4245817"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116243</xdr:colOff>
      <xdr:row>11</xdr:row>
      <xdr:rowOff>0</xdr:rowOff>
    </xdr:from>
    <xdr:to>
      <xdr:col>35</xdr:col>
      <xdr:colOff>116243</xdr:colOff>
      <xdr:row>13</xdr:row>
      <xdr:rowOff>0</xdr:rowOff>
    </xdr:to>
    <xdr:cxnSp macro="">
      <xdr:nvCxnSpPr>
        <xdr:cNvPr id="41" name="直線コネクタ 40">
          <a:extLst>
            <a:ext uri="{FF2B5EF4-FFF2-40B4-BE49-F238E27FC236}">
              <a16:creationId xmlns:a16="http://schemas.microsoft.com/office/drawing/2014/main" id="{48F32B25-6BCB-4B03-B781-6F7970D773A9}"/>
            </a:ext>
          </a:extLst>
        </xdr:cNvPr>
        <xdr:cNvCxnSpPr/>
      </xdr:nvCxnSpPr>
      <xdr:spPr>
        <a:xfrm>
          <a:off x="4450118"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71534</xdr:colOff>
      <xdr:row>11</xdr:row>
      <xdr:rowOff>0</xdr:rowOff>
    </xdr:from>
    <xdr:to>
      <xdr:col>37</xdr:col>
      <xdr:colOff>71534</xdr:colOff>
      <xdr:row>13</xdr:row>
      <xdr:rowOff>0</xdr:rowOff>
    </xdr:to>
    <xdr:cxnSp macro="">
      <xdr:nvCxnSpPr>
        <xdr:cNvPr id="42" name="直線コネクタ 41">
          <a:extLst>
            <a:ext uri="{FF2B5EF4-FFF2-40B4-BE49-F238E27FC236}">
              <a16:creationId xmlns:a16="http://schemas.microsoft.com/office/drawing/2014/main" id="{9F5C46C3-EBBD-4890-9191-DC717B63735F}"/>
            </a:ext>
          </a:extLst>
        </xdr:cNvPr>
        <xdr:cNvCxnSpPr/>
      </xdr:nvCxnSpPr>
      <xdr:spPr>
        <a:xfrm>
          <a:off x="465305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26824</xdr:colOff>
      <xdr:row>11</xdr:row>
      <xdr:rowOff>0</xdr:rowOff>
    </xdr:from>
    <xdr:to>
      <xdr:col>39</xdr:col>
      <xdr:colOff>26824</xdr:colOff>
      <xdr:row>13</xdr:row>
      <xdr:rowOff>0</xdr:rowOff>
    </xdr:to>
    <xdr:cxnSp macro="">
      <xdr:nvCxnSpPr>
        <xdr:cNvPr id="43" name="直線コネクタ 42">
          <a:extLst>
            <a:ext uri="{FF2B5EF4-FFF2-40B4-BE49-F238E27FC236}">
              <a16:creationId xmlns:a16="http://schemas.microsoft.com/office/drawing/2014/main" id="{52995D08-9E02-4FF1-BB8D-6B25922E5EA8}"/>
            </a:ext>
          </a:extLst>
        </xdr:cNvPr>
        <xdr:cNvCxnSpPr/>
      </xdr:nvCxnSpPr>
      <xdr:spPr>
        <a:xfrm>
          <a:off x="4855999"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107300</xdr:colOff>
      <xdr:row>11</xdr:row>
      <xdr:rowOff>0</xdr:rowOff>
    </xdr:from>
    <xdr:to>
      <xdr:col>40</xdr:col>
      <xdr:colOff>107300</xdr:colOff>
      <xdr:row>13</xdr:row>
      <xdr:rowOff>0</xdr:rowOff>
    </xdr:to>
    <xdr:cxnSp macro="">
      <xdr:nvCxnSpPr>
        <xdr:cNvPr id="44" name="直線コネクタ 43">
          <a:extLst>
            <a:ext uri="{FF2B5EF4-FFF2-40B4-BE49-F238E27FC236}">
              <a16:creationId xmlns:a16="http://schemas.microsoft.com/office/drawing/2014/main" id="{DCCCC1BD-D4F7-48B4-B17A-9B0E0A129E28}"/>
            </a:ext>
          </a:extLst>
        </xdr:cNvPr>
        <xdr:cNvCxnSpPr/>
      </xdr:nvCxnSpPr>
      <xdr:spPr>
        <a:xfrm>
          <a:off x="5060300"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62591</xdr:colOff>
      <xdr:row>11</xdr:row>
      <xdr:rowOff>0</xdr:rowOff>
    </xdr:from>
    <xdr:to>
      <xdr:col>42</xdr:col>
      <xdr:colOff>62591</xdr:colOff>
      <xdr:row>13</xdr:row>
      <xdr:rowOff>0</xdr:rowOff>
    </xdr:to>
    <xdr:cxnSp macro="">
      <xdr:nvCxnSpPr>
        <xdr:cNvPr id="45" name="直線コネクタ 44">
          <a:extLst>
            <a:ext uri="{FF2B5EF4-FFF2-40B4-BE49-F238E27FC236}">
              <a16:creationId xmlns:a16="http://schemas.microsoft.com/office/drawing/2014/main" id="{0F54AFB8-305F-4FA5-B3B9-CC1C0DAE9ADB}"/>
            </a:ext>
          </a:extLst>
        </xdr:cNvPr>
        <xdr:cNvCxnSpPr/>
      </xdr:nvCxnSpPr>
      <xdr:spPr>
        <a:xfrm>
          <a:off x="5263241"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17882</xdr:colOff>
      <xdr:row>11</xdr:row>
      <xdr:rowOff>0</xdr:rowOff>
    </xdr:from>
    <xdr:to>
      <xdr:col>44</xdr:col>
      <xdr:colOff>17882</xdr:colOff>
      <xdr:row>13</xdr:row>
      <xdr:rowOff>0</xdr:rowOff>
    </xdr:to>
    <xdr:cxnSp macro="">
      <xdr:nvCxnSpPr>
        <xdr:cNvPr id="46" name="直線コネクタ 45">
          <a:extLst>
            <a:ext uri="{FF2B5EF4-FFF2-40B4-BE49-F238E27FC236}">
              <a16:creationId xmlns:a16="http://schemas.microsoft.com/office/drawing/2014/main" id="{AE6E010E-1B0F-41E6-BFB4-F486052874E1}"/>
            </a:ext>
          </a:extLst>
        </xdr:cNvPr>
        <xdr:cNvCxnSpPr/>
      </xdr:nvCxnSpPr>
      <xdr:spPr>
        <a:xfrm>
          <a:off x="5466182"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98358</xdr:colOff>
      <xdr:row>11</xdr:row>
      <xdr:rowOff>0</xdr:rowOff>
    </xdr:from>
    <xdr:to>
      <xdr:col>45</xdr:col>
      <xdr:colOff>98358</xdr:colOff>
      <xdr:row>13</xdr:row>
      <xdr:rowOff>0</xdr:rowOff>
    </xdr:to>
    <xdr:cxnSp macro="">
      <xdr:nvCxnSpPr>
        <xdr:cNvPr id="47" name="直線コネクタ 46">
          <a:extLst>
            <a:ext uri="{FF2B5EF4-FFF2-40B4-BE49-F238E27FC236}">
              <a16:creationId xmlns:a16="http://schemas.microsoft.com/office/drawing/2014/main" id="{4B60EF2B-D70A-4EB9-ABB0-D1830F018559}"/>
            </a:ext>
          </a:extLst>
        </xdr:cNvPr>
        <xdr:cNvCxnSpPr/>
      </xdr:nvCxnSpPr>
      <xdr:spPr>
        <a:xfrm>
          <a:off x="567048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53648</xdr:colOff>
      <xdr:row>11</xdr:row>
      <xdr:rowOff>0</xdr:rowOff>
    </xdr:from>
    <xdr:to>
      <xdr:col>47</xdr:col>
      <xdr:colOff>53648</xdr:colOff>
      <xdr:row>13</xdr:row>
      <xdr:rowOff>0</xdr:rowOff>
    </xdr:to>
    <xdr:cxnSp macro="">
      <xdr:nvCxnSpPr>
        <xdr:cNvPr id="48" name="直線コネクタ 47">
          <a:extLst>
            <a:ext uri="{FF2B5EF4-FFF2-40B4-BE49-F238E27FC236}">
              <a16:creationId xmlns:a16="http://schemas.microsoft.com/office/drawing/2014/main" id="{978CF66B-FA21-45B8-844D-85DBE379B686}"/>
            </a:ext>
          </a:extLst>
        </xdr:cNvPr>
        <xdr:cNvCxnSpPr/>
      </xdr:nvCxnSpPr>
      <xdr:spPr>
        <a:xfrm>
          <a:off x="5873423"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8939</xdr:colOff>
      <xdr:row>11</xdr:row>
      <xdr:rowOff>0</xdr:rowOff>
    </xdr:from>
    <xdr:to>
      <xdr:col>49</xdr:col>
      <xdr:colOff>8939</xdr:colOff>
      <xdr:row>13</xdr:row>
      <xdr:rowOff>0</xdr:rowOff>
    </xdr:to>
    <xdr:cxnSp macro="">
      <xdr:nvCxnSpPr>
        <xdr:cNvPr id="49" name="直線コネクタ 48">
          <a:extLst>
            <a:ext uri="{FF2B5EF4-FFF2-40B4-BE49-F238E27FC236}">
              <a16:creationId xmlns:a16="http://schemas.microsoft.com/office/drawing/2014/main" id="{C3828279-A1DA-4648-8839-D41FF1F32A78}"/>
            </a:ext>
          </a:extLst>
        </xdr:cNvPr>
        <xdr:cNvCxnSpPr/>
      </xdr:nvCxnSpPr>
      <xdr:spPr>
        <a:xfrm>
          <a:off x="6076364"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89415</xdr:colOff>
      <xdr:row>11</xdr:row>
      <xdr:rowOff>0</xdr:rowOff>
    </xdr:from>
    <xdr:to>
      <xdr:col>50</xdr:col>
      <xdr:colOff>89415</xdr:colOff>
      <xdr:row>13</xdr:row>
      <xdr:rowOff>0</xdr:rowOff>
    </xdr:to>
    <xdr:cxnSp macro="">
      <xdr:nvCxnSpPr>
        <xdr:cNvPr id="50" name="直線コネクタ 49">
          <a:extLst>
            <a:ext uri="{FF2B5EF4-FFF2-40B4-BE49-F238E27FC236}">
              <a16:creationId xmlns:a16="http://schemas.microsoft.com/office/drawing/2014/main" id="{067451A3-133B-43B7-A355-FDD2BAE622F5}"/>
            </a:ext>
          </a:extLst>
        </xdr:cNvPr>
        <xdr:cNvCxnSpPr/>
      </xdr:nvCxnSpPr>
      <xdr:spPr>
        <a:xfrm>
          <a:off x="6280665"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44706</xdr:colOff>
      <xdr:row>11</xdr:row>
      <xdr:rowOff>0</xdr:rowOff>
    </xdr:from>
    <xdr:to>
      <xdr:col>52</xdr:col>
      <xdr:colOff>44706</xdr:colOff>
      <xdr:row>13</xdr:row>
      <xdr:rowOff>0</xdr:rowOff>
    </xdr:to>
    <xdr:cxnSp macro="">
      <xdr:nvCxnSpPr>
        <xdr:cNvPr id="51" name="直線コネクタ 50">
          <a:extLst>
            <a:ext uri="{FF2B5EF4-FFF2-40B4-BE49-F238E27FC236}">
              <a16:creationId xmlns:a16="http://schemas.microsoft.com/office/drawing/2014/main" id="{DE150C98-493A-4457-A255-3586AE5663D3}"/>
            </a:ext>
          </a:extLst>
        </xdr:cNvPr>
        <xdr:cNvCxnSpPr/>
      </xdr:nvCxnSpPr>
      <xdr:spPr>
        <a:xfrm>
          <a:off x="6483606" y="3143250"/>
          <a:ext cx="0" cy="34290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BB7FCD55-F31F-4BDF-99B0-31035EB6D1F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2E69B95D-1C75-4E13-88E1-BCC977A6CA74}"/>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C2C5CEDF-BFEF-4F2A-9B89-4400CC36744E}"/>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291CB13E-8F54-41D0-A96F-ED07149D458F}"/>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A75CED3F-0E6F-4D1F-9839-1AC39CB32628}"/>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C09DE0E5-5732-45B4-A3A0-8D304031EBC1}"/>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10</xdr:row>
      <xdr:rowOff>0</xdr:rowOff>
    </xdr:from>
    <xdr:to>
      <xdr:col>57</xdr:col>
      <xdr:colOff>266700</xdr:colOff>
      <xdr:row>14</xdr:row>
      <xdr:rowOff>146188</xdr:rowOff>
    </xdr:to>
    <xdr:sp macro="" textlink="">
      <xdr:nvSpPr>
        <xdr:cNvPr id="8" name="四角形吹き出し 7">
          <a:extLst>
            <a:ext uri="{FF2B5EF4-FFF2-40B4-BE49-F238E27FC236}">
              <a16:creationId xmlns:a16="http://schemas.microsoft.com/office/drawing/2014/main" id="{1A185016-1FED-4D17-9D77-8AE45834DA74}"/>
            </a:ext>
          </a:extLst>
        </xdr:cNvPr>
        <xdr:cNvSpPr/>
      </xdr:nvSpPr>
      <xdr:spPr>
        <a:xfrm>
          <a:off x="7372350" y="2952750"/>
          <a:ext cx="2143125" cy="793888"/>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で入力して下さい。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D1E05CAC-F4DD-4A22-9414-5DB77DDE6B5A}"/>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9FAE36D5-A446-4C7D-AF1D-32B9CD78943B}"/>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938B4637-2DA4-4258-8B26-3E1AB3A4B4CD}"/>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DD35750B-AA87-495F-83B6-2DBD4BCF6D5E}"/>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DECB9003-AC23-4E0E-BB26-F4320701A233}"/>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09BEA499-607B-49F2-880B-7026CEAF74CC}"/>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C09BAC54-7EEB-4161-B0D7-1E8632C9E2E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0518262F-DE6B-40B8-80CD-D27346539603}"/>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33BBAC46-49FD-4985-9CB5-E9F7A08C9C9D}"/>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E2C0B701-EC8B-413A-9D61-A01F6B46D1B4}"/>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954AEACA-D111-46D3-85BC-EAD7FF503EB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FA63330A-CA41-44DA-A3C6-46EDE6506B08}"/>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7536E3CD-B5CF-4633-9763-0851E2F4CBE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E50718C2-6367-448D-A945-6B9251D4A2C2}"/>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741B2657-6745-4689-ACE0-57ED009AD0BF}"/>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42DFF186-F985-4DA4-A731-3404D1A906D8}"/>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F6696B93-FA44-4CA7-BBFE-97E13673F49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55C79BD3-601F-4EA7-B7DD-54A9CD2C6187}"/>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86F14228-62CA-4A8E-91E1-FA8ACEBB2489}"/>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6CB3CA92-C92E-48FF-809F-66EF8F5F89E6}"/>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A6BC2890-7ED4-4018-8D6F-BD7634BD3879}"/>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F5BA0970-3429-4C2C-A022-E3CA2E4DBF13}"/>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CE7F9157-94B1-473E-972A-E986288016CF}"/>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350A89B5-41F1-4D77-BAAF-0EA0C8FFCECA}"/>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123825</xdr:colOff>
      <xdr:row>30</xdr:row>
      <xdr:rowOff>0</xdr:rowOff>
    </xdr:from>
    <xdr:to>
      <xdr:col>14</xdr:col>
      <xdr:colOff>123825</xdr:colOff>
      <xdr:row>33</xdr:row>
      <xdr:rowOff>0</xdr:rowOff>
    </xdr:to>
    <xdr:sp macro="" textlink="">
      <xdr:nvSpPr>
        <xdr:cNvPr id="2" name="Line 11">
          <a:extLst>
            <a:ext uri="{FF2B5EF4-FFF2-40B4-BE49-F238E27FC236}">
              <a16:creationId xmlns:a16="http://schemas.microsoft.com/office/drawing/2014/main" id="{E377A0AF-365F-4656-AFC5-79E847CA3B3B}"/>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 name="Line 12">
          <a:extLst>
            <a:ext uri="{FF2B5EF4-FFF2-40B4-BE49-F238E27FC236}">
              <a16:creationId xmlns:a16="http://schemas.microsoft.com/office/drawing/2014/main" id="{BC46A931-01DA-4DB0-B30F-095432BEBAD7}"/>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4" name="Line 11">
          <a:extLst>
            <a:ext uri="{FF2B5EF4-FFF2-40B4-BE49-F238E27FC236}">
              <a16:creationId xmlns:a16="http://schemas.microsoft.com/office/drawing/2014/main" id="{014088F6-E784-4AD1-A01E-CB4F34ED7297}"/>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5" name="Line 12">
          <a:extLst>
            <a:ext uri="{FF2B5EF4-FFF2-40B4-BE49-F238E27FC236}">
              <a16:creationId xmlns:a16="http://schemas.microsoft.com/office/drawing/2014/main" id="{714E7467-025B-4A84-8763-1EEE9050E5C8}"/>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6" name="Line 11">
          <a:extLst>
            <a:ext uri="{FF2B5EF4-FFF2-40B4-BE49-F238E27FC236}">
              <a16:creationId xmlns:a16="http://schemas.microsoft.com/office/drawing/2014/main" id="{0D3C7128-4BB0-483B-884B-AA2DD3411171}"/>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7" name="Line 12">
          <a:extLst>
            <a:ext uri="{FF2B5EF4-FFF2-40B4-BE49-F238E27FC236}">
              <a16:creationId xmlns:a16="http://schemas.microsoft.com/office/drawing/2014/main" id="{699DDB61-6F36-4634-9598-55AC0D8232C4}"/>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0</xdr:colOff>
      <xdr:row>7</xdr:row>
      <xdr:rowOff>0</xdr:rowOff>
    </xdr:from>
    <xdr:to>
      <xdr:col>57</xdr:col>
      <xdr:colOff>266700</xdr:colOff>
      <xdr:row>9</xdr:row>
      <xdr:rowOff>66675</xdr:rowOff>
    </xdr:to>
    <xdr:sp macro="" textlink="">
      <xdr:nvSpPr>
        <xdr:cNvPr id="8" name="四角形吹き出し 7">
          <a:extLst>
            <a:ext uri="{FF2B5EF4-FFF2-40B4-BE49-F238E27FC236}">
              <a16:creationId xmlns:a16="http://schemas.microsoft.com/office/drawing/2014/main" id="{CD740DB5-2CC0-406D-905C-30E00B94E658}"/>
            </a:ext>
          </a:extLst>
        </xdr:cNvPr>
        <xdr:cNvSpPr/>
      </xdr:nvSpPr>
      <xdr:spPr>
        <a:xfrm>
          <a:off x="7372350" y="1714500"/>
          <a:ext cx="2143125" cy="800100"/>
        </a:xfrm>
        <a:prstGeom prst="wedgeRectCallout">
          <a:avLst>
            <a:gd name="adj1" fmla="val -26377"/>
            <a:gd name="adj2" fmla="val -47411"/>
          </a:avLst>
        </a:prstGeom>
        <a:solidFill>
          <a:schemeClr val="bg1">
            <a:alpha val="50000"/>
          </a:schemeClr>
        </a:solid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ja-JP" altLang="en-US" sz="1100">
              <a:solidFill>
                <a:srgbClr val="FF0000"/>
              </a:solidFill>
            </a:rPr>
            <a:t>金額は</a:t>
          </a:r>
          <a:r>
            <a:rPr kumimoji="1" lang="ja-JP" altLang="en-US" sz="1100" b="1">
              <a:solidFill>
                <a:srgbClr val="FF0000"/>
              </a:solidFill>
            </a:rPr>
            <a:t>税込</a:t>
          </a:r>
          <a:r>
            <a:rPr kumimoji="1" lang="ja-JP" altLang="en-US" sz="1100" b="0">
              <a:solidFill>
                <a:srgbClr val="FF0000"/>
              </a:solidFill>
            </a:rPr>
            <a:t>で記載して下さい。</a:t>
          </a:r>
          <a:endParaRPr kumimoji="1" lang="en-US" altLang="ja-JP" sz="1100" b="0">
            <a:solidFill>
              <a:srgbClr val="FF0000"/>
            </a:solidFill>
          </a:endParaRPr>
        </a:p>
      </xdr:txBody>
    </xdr:sp>
    <xdr:clientData/>
  </xdr:twoCellAnchor>
  <xdr:twoCellAnchor>
    <xdr:from>
      <xdr:col>14</xdr:col>
      <xdr:colOff>123825</xdr:colOff>
      <xdr:row>30</xdr:row>
      <xdr:rowOff>0</xdr:rowOff>
    </xdr:from>
    <xdr:to>
      <xdr:col>14</xdr:col>
      <xdr:colOff>123825</xdr:colOff>
      <xdr:row>33</xdr:row>
      <xdr:rowOff>0</xdr:rowOff>
    </xdr:to>
    <xdr:sp macro="" textlink="">
      <xdr:nvSpPr>
        <xdr:cNvPr id="9" name="Line 11">
          <a:extLst>
            <a:ext uri="{FF2B5EF4-FFF2-40B4-BE49-F238E27FC236}">
              <a16:creationId xmlns:a16="http://schemas.microsoft.com/office/drawing/2014/main" id="{2BB0F85B-E2E1-4533-9202-115B0B897615}"/>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0" name="Line 12">
          <a:extLst>
            <a:ext uri="{FF2B5EF4-FFF2-40B4-BE49-F238E27FC236}">
              <a16:creationId xmlns:a16="http://schemas.microsoft.com/office/drawing/2014/main" id="{CB10804F-BE55-4230-87B1-19061039688B}"/>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1" name="Line 11">
          <a:extLst>
            <a:ext uri="{FF2B5EF4-FFF2-40B4-BE49-F238E27FC236}">
              <a16:creationId xmlns:a16="http://schemas.microsoft.com/office/drawing/2014/main" id="{27EF39B9-BB2B-490C-873C-6C9E5E5D109C}"/>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2" name="Line 12">
          <a:extLst>
            <a:ext uri="{FF2B5EF4-FFF2-40B4-BE49-F238E27FC236}">
              <a16:creationId xmlns:a16="http://schemas.microsoft.com/office/drawing/2014/main" id="{F137D00F-C777-45EC-81F3-818CF20B39DD}"/>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3" name="Line 11">
          <a:extLst>
            <a:ext uri="{FF2B5EF4-FFF2-40B4-BE49-F238E27FC236}">
              <a16:creationId xmlns:a16="http://schemas.microsoft.com/office/drawing/2014/main" id="{6314A869-99D3-4FA5-BFCF-B2B1E55B5235}"/>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14" name="Line 12">
          <a:extLst>
            <a:ext uri="{FF2B5EF4-FFF2-40B4-BE49-F238E27FC236}">
              <a16:creationId xmlns:a16="http://schemas.microsoft.com/office/drawing/2014/main" id="{0729942E-CBE9-4FBC-A204-47D2AF26FD4B}"/>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15" name="Line 11">
          <a:extLst>
            <a:ext uri="{FF2B5EF4-FFF2-40B4-BE49-F238E27FC236}">
              <a16:creationId xmlns:a16="http://schemas.microsoft.com/office/drawing/2014/main" id="{C6EAAC63-9025-4BC3-BC73-2990D383A416}"/>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16" name="Line 12">
          <a:extLst>
            <a:ext uri="{FF2B5EF4-FFF2-40B4-BE49-F238E27FC236}">
              <a16:creationId xmlns:a16="http://schemas.microsoft.com/office/drawing/2014/main" id="{12096FED-F3CB-43FC-8D56-A0147CA06F5E}"/>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17" name="Line 11">
          <a:extLst>
            <a:ext uri="{FF2B5EF4-FFF2-40B4-BE49-F238E27FC236}">
              <a16:creationId xmlns:a16="http://schemas.microsoft.com/office/drawing/2014/main" id="{5260C6E8-9CC8-48E3-94E2-ADC29745D6E1}"/>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18" name="Line 12">
          <a:extLst>
            <a:ext uri="{FF2B5EF4-FFF2-40B4-BE49-F238E27FC236}">
              <a16:creationId xmlns:a16="http://schemas.microsoft.com/office/drawing/2014/main" id="{6FBE6475-269B-4AA8-90CD-61B3415B798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19" name="Line 11">
          <a:extLst>
            <a:ext uri="{FF2B5EF4-FFF2-40B4-BE49-F238E27FC236}">
              <a16:creationId xmlns:a16="http://schemas.microsoft.com/office/drawing/2014/main" id="{9AA32376-70C3-4AF5-8874-99CE2883030E}"/>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0" name="Line 12">
          <a:extLst>
            <a:ext uri="{FF2B5EF4-FFF2-40B4-BE49-F238E27FC236}">
              <a16:creationId xmlns:a16="http://schemas.microsoft.com/office/drawing/2014/main" id="{F79BACF7-745D-465D-B8EE-3A4856FFF4A1}"/>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1" name="Line 11">
          <a:extLst>
            <a:ext uri="{FF2B5EF4-FFF2-40B4-BE49-F238E27FC236}">
              <a16:creationId xmlns:a16="http://schemas.microsoft.com/office/drawing/2014/main" id="{C6AF72FC-0129-432B-8C38-80C19D619411}"/>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2" name="Line 12">
          <a:extLst>
            <a:ext uri="{FF2B5EF4-FFF2-40B4-BE49-F238E27FC236}">
              <a16:creationId xmlns:a16="http://schemas.microsoft.com/office/drawing/2014/main" id="{03357014-4EF6-4EB6-97C7-4CC9A35351B0}"/>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3" name="Line 11">
          <a:extLst>
            <a:ext uri="{FF2B5EF4-FFF2-40B4-BE49-F238E27FC236}">
              <a16:creationId xmlns:a16="http://schemas.microsoft.com/office/drawing/2014/main" id="{8253D3A2-5428-4BAD-A55D-8B1C5D56716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24" name="Line 12">
          <a:extLst>
            <a:ext uri="{FF2B5EF4-FFF2-40B4-BE49-F238E27FC236}">
              <a16:creationId xmlns:a16="http://schemas.microsoft.com/office/drawing/2014/main" id="{7973D12F-E61F-4FC9-B909-082FC515DF2D}"/>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25" name="Line 11">
          <a:extLst>
            <a:ext uri="{FF2B5EF4-FFF2-40B4-BE49-F238E27FC236}">
              <a16:creationId xmlns:a16="http://schemas.microsoft.com/office/drawing/2014/main" id="{994C9F18-64E6-4409-BB01-FE1EEC9181D0}"/>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26" name="Line 12">
          <a:extLst>
            <a:ext uri="{FF2B5EF4-FFF2-40B4-BE49-F238E27FC236}">
              <a16:creationId xmlns:a16="http://schemas.microsoft.com/office/drawing/2014/main" id="{A8E1B325-DAFE-4162-8929-A2422E22B952}"/>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27" name="Line 11">
          <a:extLst>
            <a:ext uri="{FF2B5EF4-FFF2-40B4-BE49-F238E27FC236}">
              <a16:creationId xmlns:a16="http://schemas.microsoft.com/office/drawing/2014/main" id="{437DDEDA-4536-4F94-A1B3-95CD5F52A576}"/>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28" name="Line 12">
          <a:extLst>
            <a:ext uri="{FF2B5EF4-FFF2-40B4-BE49-F238E27FC236}">
              <a16:creationId xmlns:a16="http://schemas.microsoft.com/office/drawing/2014/main" id="{0C5C7034-C2D3-4148-893E-C54710C3B01A}"/>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29" name="Line 11">
          <a:extLst>
            <a:ext uri="{FF2B5EF4-FFF2-40B4-BE49-F238E27FC236}">
              <a16:creationId xmlns:a16="http://schemas.microsoft.com/office/drawing/2014/main" id="{B9C23487-D116-4292-B94F-63A77B129258}"/>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0" name="Line 12">
          <a:extLst>
            <a:ext uri="{FF2B5EF4-FFF2-40B4-BE49-F238E27FC236}">
              <a16:creationId xmlns:a16="http://schemas.microsoft.com/office/drawing/2014/main" id="{C0ADE123-68E4-4BD8-AD7B-B3331B3A3EFC}"/>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1" name="Line 11">
          <a:extLst>
            <a:ext uri="{FF2B5EF4-FFF2-40B4-BE49-F238E27FC236}">
              <a16:creationId xmlns:a16="http://schemas.microsoft.com/office/drawing/2014/main" id="{B2088BB0-581B-49AE-ABE1-E028DACFC6F7}"/>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2" name="Line 12">
          <a:extLst>
            <a:ext uri="{FF2B5EF4-FFF2-40B4-BE49-F238E27FC236}">
              <a16:creationId xmlns:a16="http://schemas.microsoft.com/office/drawing/2014/main" id="{F5340405-63BD-402D-A89B-FAE09832F70F}"/>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123825</xdr:colOff>
      <xdr:row>30</xdr:row>
      <xdr:rowOff>0</xdr:rowOff>
    </xdr:from>
    <xdr:to>
      <xdr:col>14</xdr:col>
      <xdr:colOff>123825</xdr:colOff>
      <xdr:row>33</xdr:row>
      <xdr:rowOff>0</xdr:rowOff>
    </xdr:to>
    <xdr:sp macro="" textlink="">
      <xdr:nvSpPr>
        <xdr:cNvPr id="33" name="Line 11">
          <a:extLst>
            <a:ext uri="{FF2B5EF4-FFF2-40B4-BE49-F238E27FC236}">
              <a16:creationId xmlns:a16="http://schemas.microsoft.com/office/drawing/2014/main" id="{678A00BE-8E61-49DD-94C6-E72FD1887E63}"/>
            </a:ext>
          </a:extLst>
        </xdr:cNvPr>
        <xdr:cNvSpPr>
          <a:spLocks noChangeShapeType="1"/>
        </xdr:cNvSpPr>
      </xdr:nvSpPr>
      <xdr:spPr bwMode="auto">
        <a:xfrm flipH="1">
          <a:off x="18573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95250</xdr:colOff>
      <xdr:row>29</xdr:row>
      <xdr:rowOff>266700</xdr:rowOff>
    </xdr:from>
    <xdr:to>
      <xdr:col>11</xdr:col>
      <xdr:colOff>95250</xdr:colOff>
      <xdr:row>33</xdr:row>
      <xdr:rowOff>0</xdr:rowOff>
    </xdr:to>
    <xdr:sp macro="" textlink="">
      <xdr:nvSpPr>
        <xdr:cNvPr id="34" name="Line 12">
          <a:extLst>
            <a:ext uri="{FF2B5EF4-FFF2-40B4-BE49-F238E27FC236}">
              <a16:creationId xmlns:a16="http://schemas.microsoft.com/office/drawing/2014/main" id="{C747B876-0888-4C30-9C8A-5629E4E8530D}"/>
            </a:ext>
          </a:extLst>
        </xdr:cNvPr>
        <xdr:cNvSpPr>
          <a:spLocks noChangeShapeType="1"/>
        </xdr:cNvSpPr>
      </xdr:nvSpPr>
      <xdr:spPr bwMode="auto">
        <a:xfrm>
          <a:off x="14573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123825</xdr:colOff>
      <xdr:row>30</xdr:row>
      <xdr:rowOff>0</xdr:rowOff>
    </xdr:from>
    <xdr:to>
      <xdr:col>32</xdr:col>
      <xdr:colOff>123825</xdr:colOff>
      <xdr:row>33</xdr:row>
      <xdr:rowOff>0</xdr:rowOff>
    </xdr:to>
    <xdr:sp macro="" textlink="">
      <xdr:nvSpPr>
        <xdr:cNvPr id="35" name="Line 11">
          <a:extLst>
            <a:ext uri="{FF2B5EF4-FFF2-40B4-BE49-F238E27FC236}">
              <a16:creationId xmlns:a16="http://schemas.microsoft.com/office/drawing/2014/main" id="{C0AE7486-3E9D-43AD-B5B7-D4705A31ACE3}"/>
            </a:ext>
          </a:extLst>
        </xdr:cNvPr>
        <xdr:cNvSpPr>
          <a:spLocks noChangeShapeType="1"/>
        </xdr:cNvSpPr>
      </xdr:nvSpPr>
      <xdr:spPr bwMode="auto">
        <a:xfrm flipH="1">
          <a:off x="40862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29</xdr:row>
      <xdr:rowOff>266700</xdr:rowOff>
    </xdr:from>
    <xdr:to>
      <xdr:col>29</xdr:col>
      <xdr:colOff>95250</xdr:colOff>
      <xdr:row>33</xdr:row>
      <xdr:rowOff>0</xdr:rowOff>
    </xdr:to>
    <xdr:sp macro="" textlink="">
      <xdr:nvSpPr>
        <xdr:cNvPr id="36" name="Line 12">
          <a:extLst>
            <a:ext uri="{FF2B5EF4-FFF2-40B4-BE49-F238E27FC236}">
              <a16:creationId xmlns:a16="http://schemas.microsoft.com/office/drawing/2014/main" id="{1100FF86-E345-4800-881A-19D8B109FDA4}"/>
            </a:ext>
          </a:extLst>
        </xdr:cNvPr>
        <xdr:cNvSpPr>
          <a:spLocks noChangeShapeType="1"/>
        </xdr:cNvSpPr>
      </xdr:nvSpPr>
      <xdr:spPr bwMode="auto">
        <a:xfrm>
          <a:off x="36861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123825</xdr:colOff>
      <xdr:row>30</xdr:row>
      <xdr:rowOff>0</xdr:rowOff>
    </xdr:from>
    <xdr:to>
      <xdr:col>50</xdr:col>
      <xdr:colOff>123825</xdr:colOff>
      <xdr:row>33</xdr:row>
      <xdr:rowOff>0</xdr:rowOff>
    </xdr:to>
    <xdr:sp macro="" textlink="">
      <xdr:nvSpPr>
        <xdr:cNvPr id="37" name="Line 11">
          <a:extLst>
            <a:ext uri="{FF2B5EF4-FFF2-40B4-BE49-F238E27FC236}">
              <a16:creationId xmlns:a16="http://schemas.microsoft.com/office/drawing/2014/main" id="{C8C9CD38-768E-48D6-9024-282F37B58D3A}"/>
            </a:ext>
          </a:extLst>
        </xdr:cNvPr>
        <xdr:cNvSpPr>
          <a:spLocks noChangeShapeType="1"/>
        </xdr:cNvSpPr>
      </xdr:nvSpPr>
      <xdr:spPr bwMode="auto">
        <a:xfrm flipH="1">
          <a:off x="631507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47</xdr:col>
      <xdr:colOff>95250</xdr:colOff>
      <xdr:row>29</xdr:row>
      <xdr:rowOff>266700</xdr:rowOff>
    </xdr:from>
    <xdr:to>
      <xdr:col>47</xdr:col>
      <xdr:colOff>95250</xdr:colOff>
      <xdr:row>33</xdr:row>
      <xdr:rowOff>0</xdr:rowOff>
    </xdr:to>
    <xdr:sp macro="" textlink="">
      <xdr:nvSpPr>
        <xdr:cNvPr id="38" name="Line 12">
          <a:extLst>
            <a:ext uri="{FF2B5EF4-FFF2-40B4-BE49-F238E27FC236}">
              <a16:creationId xmlns:a16="http://schemas.microsoft.com/office/drawing/2014/main" id="{A3147CD3-2610-4AE8-87CA-A1FB632092B5}"/>
            </a:ext>
          </a:extLst>
        </xdr:cNvPr>
        <xdr:cNvSpPr>
          <a:spLocks noChangeShapeType="1"/>
        </xdr:cNvSpPr>
      </xdr:nvSpPr>
      <xdr:spPr bwMode="auto">
        <a:xfrm>
          <a:off x="5915025" y="7448550"/>
          <a:ext cx="0" cy="8001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ishigurokensetsu.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I43"/>
  <sheetViews>
    <sheetView tabSelected="1" workbookViewId="0">
      <selection activeCell="A17" sqref="A17:I17"/>
    </sheetView>
  </sheetViews>
  <sheetFormatPr defaultRowHeight="13.5" x14ac:dyDescent="0.15"/>
  <cols>
    <col min="1" max="7" width="9" style="1"/>
    <col min="8" max="8" width="15.75" style="1" customWidth="1"/>
    <col min="9" max="16384" width="9" style="1"/>
  </cols>
  <sheetData>
    <row r="1" spans="1:9" x14ac:dyDescent="0.15">
      <c r="H1" s="49" t="s">
        <v>51</v>
      </c>
      <c r="I1" s="50"/>
    </row>
    <row r="2" spans="1:9" x14ac:dyDescent="0.15">
      <c r="A2" s="1" t="s">
        <v>38</v>
      </c>
    </row>
    <row r="3" spans="1:9" ht="13.5" customHeight="1" x14ac:dyDescent="0.15">
      <c r="G3" s="51" t="s">
        <v>45</v>
      </c>
      <c r="H3" s="52"/>
      <c r="I3" s="52"/>
    </row>
    <row r="4" spans="1:9" x14ac:dyDescent="0.15">
      <c r="G4" s="53" t="s">
        <v>44</v>
      </c>
      <c r="H4" s="54"/>
      <c r="I4" s="54"/>
    </row>
    <row r="5" spans="1:9" x14ac:dyDescent="0.15">
      <c r="G5" s="2"/>
      <c r="H5" s="24"/>
      <c r="I5" s="24"/>
    </row>
    <row r="6" spans="1:9" x14ac:dyDescent="0.15">
      <c r="G6" s="2"/>
    </row>
    <row r="7" spans="1:9" x14ac:dyDescent="0.15">
      <c r="A7" s="53" t="s">
        <v>21</v>
      </c>
      <c r="B7" s="53"/>
      <c r="C7" s="53"/>
      <c r="D7" s="53"/>
      <c r="E7" s="53"/>
      <c r="F7" s="53"/>
      <c r="G7" s="53"/>
      <c r="H7" s="53"/>
      <c r="I7" s="3"/>
    </row>
    <row r="8" spans="1:9" x14ac:dyDescent="0.15">
      <c r="A8" s="3"/>
      <c r="B8" s="3"/>
      <c r="C8" s="3"/>
      <c r="D8" s="3"/>
      <c r="E8" s="3"/>
      <c r="F8" s="3"/>
      <c r="G8" s="3"/>
      <c r="H8" s="3"/>
      <c r="I8" s="3"/>
    </row>
    <row r="10" spans="1:9" x14ac:dyDescent="0.15">
      <c r="A10" s="4" t="s">
        <v>52</v>
      </c>
    </row>
    <row r="11" spans="1:9" x14ac:dyDescent="0.15">
      <c r="A11" s="4" t="s">
        <v>53</v>
      </c>
    </row>
    <row r="12" spans="1:9" x14ac:dyDescent="0.15">
      <c r="A12" s="4" t="s">
        <v>34</v>
      </c>
    </row>
    <row r="13" spans="1:9" x14ac:dyDescent="0.15">
      <c r="A13" s="4" t="s">
        <v>54</v>
      </c>
    </row>
    <row r="14" spans="1:9" x14ac:dyDescent="0.15">
      <c r="A14" s="4" t="s">
        <v>55</v>
      </c>
    </row>
    <row r="15" spans="1:9" x14ac:dyDescent="0.15">
      <c r="A15" s="4"/>
    </row>
    <row r="16" spans="1:9" x14ac:dyDescent="0.15">
      <c r="A16" s="4" t="s">
        <v>22</v>
      </c>
    </row>
    <row r="17" spans="1:9" x14ac:dyDescent="0.15">
      <c r="A17" s="57" t="s">
        <v>41</v>
      </c>
      <c r="B17" s="57"/>
      <c r="C17" s="57"/>
      <c r="D17" s="57"/>
      <c r="E17" s="57"/>
      <c r="F17" s="57"/>
      <c r="G17" s="57"/>
      <c r="H17" s="57"/>
      <c r="I17" s="57"/>
    </row>
    <row r="18" spans="1:9" x14ac:dyDescent="0.15">
      <c r="A18" s="57" t="s">
        <v>40</v>
      </c>
      <c r="B18" s="57"/>
      <c r="C18" s="57"/>
      <c r="D18" s="57"/>
      <c r="E18" s="57"/>
      <c r="F18" s="57"/>
      <c r="G18" s="57"/>
      <c r="H18" s="57"/>
      <c r="I18" s="57"/>
    </row>
    <row r="19" spans="1:9" x14ac:dyDescent="0.15">
      <c r="A19" s="57" t="s">
        <v>42</v>
      </c>
      <c r="B19" s="57"/>
      <c r="C19" s="57"/>
      <c r="D19" s="57"/>
      <c r="E19" s="57"/>
      <c r="F19" s="57"/>
      <c r="G19" s="57"/>
      <c r="H19" s="57"/>
      <c r="I19" s="57"/>
    </row>
    <row r="20" spans="1:9" x14ac:dyDescent="0.15">
      <c r="A20" s="57" t="s">
        <v>39</v>
      </c>
      <c r="B20" s="57"/>
      <c r="C20" s="57"/>
      <c r="D20" s="57"/>
      <c r="E20" s="57"/>
      <c r="F20" s="57"/>
      <c r="G20" s="57"/>
      <c r="H20" s="57"/>
      <c r="I20" s="57"/>
    </row>
    <row r="21" spans="1:9" x14ac:dyDescent="0.15">
      <c r="A21" s="48" t="s">
        <v>62</v>
      </c>
      <c r="B21" s="48"/>
      <c r="C21" s="48"/>
      <c r="D21" s="48"/>
      <c r="E21" s="48"/>
      <c r="F21" s="48"/>
      <c r="G21" s="48"/>
      <c r="H21" s="48"/>
      <c r="I21" s="48"/>
    </row>
    <row r="22" spans="1:9" x14ac:dyDescent="0.15">
      <c r="A22" s="55" t="s">
        <v>75</v>
      </c>
      <c r="B22" s="56"/>
      <c r="C22" s="56"/>
      <c r="D22" s="56"/>
      <c r="E22" s="56"/>
      <c r="F22" s="56"/>
      <c r="G22" s="56"/>
      <c r="H22" s="56"/>
      <c r="I22" s="56"/>
    </row>
    <row r="23" spans="1:9" x14ac:dyDescent="0.15">
      <c r="A23" s="55" t="s">
        <v>76</v>
      </c>
      <c r="B23" s="56"/>
      <c r="C23" s="56"/>
      <c r="D23" s="56"/>
      <c r="E23" s="56"/>
      <c r="F23" s="56"/>
      <c r="G23" s="56"/>
      <c r="H23" s="56"/>
      <c r="I23" s="56"/>
    </row>
    <row r="24" spans="1:9" x14ac:dyDescent="0.15">
      <c r="A24" s="48"/>
      <c r="B24" s="48"/>
      <c r="C24" s="48"/>
      <c r="D24" s="48"/>
      <c r="E24" s="48"/>
      <c r="F24" s="48"/>
      <c r="G24" s="48"/>
      <c r="H24" s="48"/>
      <c r="I24" s="48"/>
    </row>
    <row r="25" spans="1:9" x14ac:dyDescent="0.15">
      <c r="A25" s="48" t="s">
        <v>77</v>
      </c>
      <c r="B25" s="58"/>
      <c r="C25" s="58"/>
      <c r="D25" s="58"/>
      <c r="E25" s="58"/>
      <c r="F25" s="58"/>
      <c r="G25" s="58"/>
      <c r="H25" s="58"/>
      <c r="I25" s="58"/>
    </row>
    <row r="26" spans="1:9" x14ac:dyDescent="0.15">
      <c r="A26" s="48" t="s">
        <v>78</v>
      </c>
      <c r="B26" s="58"/>
      <c r="C26" s="58"/>
      <c r="D26" s="58"/>
      <c r="E26" s="58"/>
      <c r="F26" s="58"/>
      <c r="G26" s="58"/>
      <c r="H26" s="58"/>
      <c r="I26" s="58"/>
    </row>
    <row r="27" spans="1:9" x14ac:dyDescent="0.15">
      <c r="A27" s="48"/>
      <c r="B27" s="58"/>
      <c r="C27" s="58"/>
      <c r="D27" s="58"/>
      <c r="E27" s="58"/>
      <c r="F27" s="58"/>
      <c r="G27" s="58"/>
      <c r="H27" s="58"/>
      <c r="I27" s="58"/>
    </row>
    <row r="28" spans="1:9" x14ac:dyDescent="0.15">
      <c r="A28" s="48" t="s">
        <v>79</v>
      </c>
      <c r="B28" s="58"/>
      <c r="C28" s="58"/>
      <c r="D28" s="58"/>
      <c r="E28" s="58"/>
      <c r="F28" s="58"/>
      <c r="G28" s="58"/>
      <c r="H28" s="58"/>
      <c r="I28" s="58"/>
    </row>
    <row r="29" spans="1:9" x14ac:dyDescent="0.15">
      <c r="A29" s="48" t="s">
        <v>80</v>
      </c>
      <c r="B29" s="58"/>
      <c r="C29" s="58"/>
      <c r="D29" s="58"/>
      <c r="E29" s="58"/>
      <c r="F29" s="58"/>
      <c r="G29" s="58"/>
      <c r="H29" s="58"/>
      <c r="I29" s="58"/>
    </row>
    <row r="30" spans="1:9" x14ac:dyDescent="0.15">
      <c r="A30" s="48" t="s">
        <v>81</v>
      </c>
      <c r="B30" s="58"/>
      <c r="C30" s="58"/>
      <c r="D30" s="58"/>
      <c r="E30" s="58"/>
      <c r="F30" s="58"/>
      <c r="G30" s="58"/>
      <c r="H30" s="58"/>
      <c r="I30" s="58"/>
    </row>
    <row r="31" spans="1:9" x14ac:dyDescent="0.15">
      <c r="A31" s="48" t="s">
        <v>82</v>
      </c>
      <c r="B31" s="58"/>
      <c r="C31" s="58"/>
      <c r="D31" s="58"/>
      <c r="E31" s="58"/>
      <c r="F31" s="58"/>
      <c r="G31" s="58"/>
      <c r="H31" s="58"/>
      <c r="I31" s="58"/>
    </row>
    <row r="32" spans="1:9" x14ac:dyDescent="0.15">
      <c r="A32" s="48" t="s">
        <v>83</v>
      </c>
      <c r="B32" s="58"/>
      <c r="C32" s="58"/>
      <c r="D32" s="58"/>
      <c r="E32" s="58"/>
      <c r="F32" s="58"/>
      <c r="G32" s="58"/>
      <c r="H32" s="58"/>
      <c r="I32" s="58"/>
    </row>
    <row r="33" spans="1:9" x14ac:dyDescent="0.15">
      <c r="A33" s="48" t="s">
        <v>85</v>
      </c>
      <c r="B33" s="58"/>
      <c r="C33" s="58"/>
      <c r="D33" s="58"/>
      <c r="E33" s="58"/>
      <c r="F33" s="58"/>
      <c r="G33" s="58"/>
      <c r="H33" s="58"/>
      <c r="I33" s="58"/>
    </row>
    <row r="34" spans="1:9" x14ac:dyDescent="0.15">
      <c r="A34" s="48"/>
      <c r="B34" s="58"/>
      <c r="C34" s="58"/>
      <c r="D34" s="58"/>
      <c r="E34" s="58"/>
      <c r="F34" s="58"/>
      <c r="G34" s="58"/>
      <c r="H34" s="58"/>
      <c r="I34" s="58"/>
    </row>
    <row r="35" spans="1:9" x14ac:dyDescent="0.15">
      <c r="A35" s="48" t="s">
        <v>84</v>
      </c>
      <c r="B35" s="58"/>
      <c r="C35" s="58"/>
      <c r="D35" s="58"/>
      <c r="E35" s="58"/>
      <c r="F35" s="58"/>
      <c r="G35" s="58"/>
      <c r="H35" s="58"/>
      <c r="I35" s="58"/>
    </row>
    <row r="36" spans="1:9" x14ac:dyDescent="0.15">
      <c r="A36" s="55" t="s">
        <v>86</v>
      </c>
      <c r="B36" s="55"/>
      <c r="C36" s="55"/>
      <c r="D36" s="55"/>
      <c r="E36" s="55"/>
      <c r="F36" s="55"/>
      <c r="G36" s="55"/>
      <c r="H36" s="55"/>
      <c r="I36" s="55"/>
    </row>
    <row r="37" spans="1:9" x14ac:dyDescent="0.15">
      <c r="A37" s="25"/>
      <c r="B37" s="25"/>
      <c r="C37" s="25"/>
      <c r="D37" s="25"/>
      <c r="E37" s="25"/>
      <c r="F37" s="25"/>
      <c r="G37" s="25"/>
      <c r="H37" s="25"/>
      <c r="I37" s="25"/>
    </row>
    <row r="38" spans="1:9" x14ac:dyDescent="0.15">
      <c r="A38" s="25"/>
      <c r="B38" s="25"/>
      <c r="C38" s="25"/>
      <c r="D38" s="25"/>
      <c r="E38" s="25"/>
      <c r="F38" s="25"/>
      <c r="G38" s="25"/>
      <c r="H38" s="25"/>
      <c r="I38" s="25"/>
    </row>
    <row r="39" spans="1:9" x14ac:dyDescent="0.15">
      <c r="A39" s="25"/>
      <c r="B39" s="25"/>
      <c r="C39" s="25"/>
      <c r="D39" s="25"/>
      <c r="E39" s="25"/>
      <c r="F39" s="25"/>
      <c r="G39" s="25"/>
      <c r="H39" s="25"/>
      <c r="I39" s="25"/>
    </row>
    <row r="40" spans="1:9" x14ac:dyDescent="0.15">
      <c r="A40" s="4" t="s">
        <v>56</v>
      </c>
    </row>
    <row r="41" spans="1:9" x14ac:dyDescent="0.15">
      <c r="A41" s="4"/>
    </row>
    <row r="42" spans="1:9" x14ac:dyDescent="0.15">
      <c r="A42" s="4" t="s">
        <v>23</v>
      </c>
      <c r="B42" s="5" t="s">
        <v>24</v>
      </c>
    </row>
    <row r="43" spans="1:9" x14ac:dyDescent="0.15">
      <c r="A43" s="4" t="s">
        <v>25</v>
      </c>
      <c r="B43" s="1" t="s">
        <v>26</v>
      </c>
    </row>
  </sheetData>
  <sheetProtection algorithmName="SHA-512" hashValue="ClXTZLTEH02d4+ka/oTykeQxCJyHtUmue7WV3Agm4/V4R1UKGrRzMKDLrteB06PjTbclBC87Mvp4aVZdt0t8oQ==" saltValue="YYuu+UF0udFw4QANRb5o6Q==" spinCount="100000" sheet="1" objects="1" scenarios="1"/>
  <mergeCells count="24">
    <mergeCell ref="A31:I31"/>
    <mergeCell ref="A32:I32"/>
    <mergeCell ref="A35:I35"/>
    <mergeCell ref="A36:I36"/>
    <mergeCell ref="A27:I27"/>
    <mergeCell ref="A33:I33"/>
    <mergeCell ref="A34:I34"/>
    <mergeCell ref="A25:I25"/>
    <mergeCell ref="A26:I26"/>
    <mergeCell ref="A28:I28"/>
    <mergeCell ref="A29:I29"/>
    <mergeCell ref="A30:I30"/>
    <mergeCell ref="A24:I24"/>
    <mergeCell ref="H1:I1"/>
    <mergeCell ref="G3:I3"/>
    <mergeCell ref="G4:I4"/>
    <mergeCell ref="A23:I23"/>
    <mergeCell ref="A22:I22"/>
    <mergeCell ref="A7:H7"/>
    <mergeCell ref="A17:I17"/>
    <mergeCell ref="A18:I18"/>
    <mergeCell ref="A19:I19"/>
    <mergeCell ref="A20:I20"/>
    <mergeCell ref="A21:I21"/>
  </mergeCells>
  <phoneticPr fontId="1"/>
  <hyperlinks>
    <hyperlink ref="B42" r:id="rId1" xr:uid="{4529CAEF-467A-4181-B078-5C678552BD79}"/>
  </hyperlinks>
  <pageMargins left="0.98425196850393704" right="0.39370078740157483" top="0.98425196850393704" bottom="0.98425196850393704"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53F9A-BDB0-4BCF-BFB4-51C4CF2DD395}">
  <dimension ref="A1:BM42"/>
  <sheetViews>
    <sheetView zoomScaleNormal="100" workbookViewId="0">
      <selection activeCell="A17" sqref="A17:Q17"/>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59"/>
      <c r="AP1" s="60"/>
      <c r="AQ1" s="60"/>
      <c r="AR1" s="60"/>
      <c r="AS1" s="60"/>
      <c r="AT1" s="60"/>
      <c r="AU1" s="60"/>
      <c r="AV1" s="60"/>
      <c r="AW1" s="60"/>
      <c r="AX1" s="60"/>
      <c r="AY1" s="60"/>
      <c r="AZ1" s="60"/>
      <c r="BA1" s="60"/>
      <c r="BB1" s="61"/>
    </row>
    <row r="2" spans="1:65" ht="21.75" customHeight="1" x14ac:dyDescent="0.15">
      <c r="T2" s="68" t="s">
        <v>6</v>
      </c>
      <c r="U2" s="68"/>
      <c r="V2" s="68"/>
      <c r="W2" s="68"/>
      <c r="X2" s="68"/>
      <c r="Y2" s="68"/>
      <c r="Z2" s="68"/>
      <c r="AA2" s="68"/>
      <c r="AB2" s="68"/>
      <c r="AC2" s="68"/>
      <c r="AD2" s="68"/>
      <c r="AE2" s="68"/>
      <c r="AF2" s="68"/>
      <c r="AG2" s="68"/>
      <c r="AH2" s="68"/>
      <c r="AI2" s="68"/>
      <c r="AJ2" s="10"/>
      <c r="AK2" s="10"/>
      <c r="AO2" s="62"/>
      <c r="AP2" s="63"/>
      <c r="AQ2" s="63"/>
      <c r="AR2" s="63"/>
      <c r="AS2" s="63"/>
      <c r="AT2" s="63"/>
      <c r="AU2" s="63"/>
      <c r="AV2" s="63"/>
      <c r="AW2" s="63"/>
      <c r="AX2" s="63"/>
      <c r="AY2" s="63"/>
      <c r="AZ2" s="63"/>
      <c r="BA2" s="63"/>
      <c r="BB2" s="64"/>
      <c r="BD2" s="13"/>
      <c r="BE2" s="13"/>
      <c r="BF2" s="13"/>
      <c r="BG2" s="13"/>
      <c r="BH2" s="13"/>
      <c r="BI2" s="13"/>
      <c r="BJ2" s="13"/>
      <c r="BK2" s="13"/>
      <c r="BL2" s="13"/>
      <c r="BM2" s="13"/>
    </row>
    <row r="3" spans="1:65" ht="9.75" customHeight="1" x14ac:dyDescent="0.15">
      <c r="Q3" s="7"/>
      <c r="R3" s="7"/>
      <c r="S3" s="7"/>
      <c r="T3" s="69"/>
      <c r="U3" s="69"/>
      <c r="V3" s="69"/>
      <c r="W3" s="69"/>
      <c r="X3" s="69"/>
      <c r="Y3" s="69"/>
      <c r="Z3" s="69"/>
      <c r="AA3" s="69"/>
      <c r="AB3" s="69"/>
      <c r="AC3" s="69"/>
      <c r="AD3" s="69"/>
      <c r="AE3" s="69"/>
      <c r="AF3" s="69"/>
      <c r="AG3" s="69"/>
      <c r="AH3" s="69"/>
      <c r="AI3" s="69"/>
      <c r="AJ3" s="7"/>
      <c r="AK3" s="7"/>
      <c r="AO3" s="65"/>
      <c r="AP3" s="66"/>
      <c r="AQ3" s="66"/>
      <c r="AR3" s="66"/>
      <c r="AS3" s="66"/>
      <c r="AT3" s="66"/>
      <c r="AU3" s="66"/>
      <c r="AV3" s="66"/>
      <c r="AW3" s="66"/>
      <c r="AX3" s="66"/>
      <c r="AY3" s="66"/>
      <c r="AZ3" s="66"/>
      <c r="BA3" s="66"/>
      <c r="BB3" s="67"/>
    </row>
    <row r="4" spans="1:65" ht="30" customHeight="1" x14ac:dyDescent="0.15">
      <c r="AB4" s="70">
        <v>45200</v>
      </c>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1" t="s">
        <v>35</v>
      </c>
      <c r="BD4" s="71"/>
      <c r="BE4" s="71"/>
      <c r="BF4" s="71"/>
    </row>
    <row r="5" spans="1:65" ht="15" customHeight="1" x14ac:dyDescent="0.15">
      <c r="BD5" s="34"/>
    </row>
    <row r="6" spans="1:65" ht="21.95" customHeight="1" x14ac:dyDescent="0.15">
      <c r="A6" s="72" t="s">
        <v>29</v>
      </c>
      <c r="B6" s="72"/>
      <c r="C6" s="72"/>
      <c r="D6" s="72"/>
      <c r="E6" s="72"/>
      <c r="F6" s="72"/>
      <c r="G6" s="72"/>
      <c r="H6" s="72"/>
      <c r="I6" s="72"/>
      <c r="J6" s="72"/>
      <c r="K6" s="72"/>
      <c r="L6" s="72"/>
      <c r="M6" s="72"/>
      <c r="N6" s="72"/>
      <c r="O6" s="72"/>
      <c r="P6" s="72"/>
      <c r="Q6" s="72"/>
      <c r="R6" s="72"/>
      <c r="S6" s="72"/>
      <c r="T6" s="72"/>
      <c r="U6" s="72"/>
      <c r="AA6" s="17" t="s">
        <v>30</v>
      </c>
      <c r="AF6" s="73" t="s">
        <v>71</v>
      </c>
      <c r="AG6" s="74"/>
      <c r="AH6" s="74"/>
      <c r="AI6" s="74"/>
      <c r="AJ6" s="74"/>
      <c r="AK6" s="74"/>
      <c r="AL6" s="74"/>
      <c r="AM6" s="74"/>
      <c r="AN6" s="74"/>
      <c r="AO6" s="74"/>
      <c r="AP6" s="74"/>
      <c r="AQ6" s="74"/>
      <c r="AR6" s="74"/>
      <c r="AS6" s="74"/>
      <c r="AT6" s="74"/>
      <c r="AU6" s="74"/>
      <c r="AV6" s="74"/>
      <c r="AW6" s="74"/>
      <c r="AX6" s="74"/>
      <c r="AY6" s="74"/>
      <c r="AZ6" s="74"/>
      <c r="BA6" s="74"/>
      <c r="BD6" s="33">
        <v>0</v>
      </c>
      <c r="BE6" s="32" t="s">
        <v>49</v>
      </c>
    </row>
    <row r="7" spans="1:65" ht="15" customHeight="1" x14ac:dyDescent="0.15">
      <c r="AF7" s="74"/>
      <c r="AG7" s="74"/>
      <c r="AH7" s="74"/>
      <c r="AI7" s="74"/>
      <c r="AJ7" s="74"/>
      <c r="AK7" s="74"/>
      <c r="AL7" s="74"/>
      <c r="AM7" s="74"/>
      <c r="AN7" s="74"/>
      <c r="AO7" s="74"/>
      <c r="AP7" s="74"/>
      <c r="AQ7" s="74"/>
      <c r="AR7" s="74"/>
      <c r="AS7" s="74"/>
      <c r="AT7" s="74"/>
      <c r="AU7" s="74"/>
      <c r="AV7" s="74"/>
      <c r="AW7" s="74"/>
      <c r="AX7" s="74"/>
      <c r="AY7" s="74"/>
      <c r="AZ7" s="74"/>
      <c r="BA7" s="74"/>
      <c r="BD7" s="75">
        <v>66000</v>
      </c>
      <c r="BE7" s="76" t="s">
        <v>28</v>
      </c>
    </row>
    <row r="8" spans="1:65" ht="39.75" customHeight="1" x14ac:dyDescent="0.15">
      <c r="A8" s="77" t="s">
        <v>7</v>
      </c>
      <c r="B8" s="77"/>
      <c r="C8" s="78"/>
      <c r="D8" s="79" t="str">
        <f>IF(LEN($BD$7)-8&gt;0,MID($BD$7,LEN($BD$7)-8,1),IF(LEN($BD$7)-8=0,"\",""))</f>
        <v/>
      </c>
      <c r="E8" s="80"/>
      <c r="F8" s="80" t="str">
        <f>IF(LEN($BD$7)-7&gt;0,MID($BD$7,LEN($BD$7)-7,1),IF(LEN($BD$7)-7=0,"\",""))</f>
        <v/>
      </c>
      <c r="G8" s="80"/>
      <c r="H8" s="81" t="str">
        <f>IF(LEN($BD$7)-6&gt;0,MID($BD$7,LEN($BD$7)-6,1),IF(LEN($BD$7)-6=0,"\",""))</f>
        <v/>
      </c>
      <c r="I8" s="83"/>
      <c r="J8" s="92" t="str">
        <f>IF(LEN($BD$7)-5&gt;0,MID($BD$7,LEN($BD$7)-5,1),IF(LEN($BD$7)-5=0,"\",""))</f>
        <v>\</v>
      </c>
      <c r="K8" s="82"/>
      <c r="L8" s="81" t="str">
        <f>IF(LEN($BD$7)-4&gt;0,MID($BD$7,LEN($BD$7)-4,1),IF(LEN($BD$7)-4=0,"\",""))</f>
        <v>6</v>
      </c>
      <c r="M8" s="82"/>
      <c r="N8" s="81" t="str">
        <f>IF(LEN($BD$7)-3&gt;0,MID($BD$7,LEN($BD$7)-3,1),IF(LEN($BD$7)-3=0,"\",""))</f>
        <v>6</v>
      </c>
      <c r="O8" s="83"/>
      <c r="P8" s="92" t="str">
        <f>IF(LEN($BD$7)-2&gt;0,MID($BD$7,LEN($BD$7)-2,1),IF(LEN($BD$7)-2=0,"\",""))</f>
        <v>0</v>
      </c>
      <c r="Q8" s="82"/>
      <c r="R8" s="81" t="str">
        <f>IF(LEN($BD$7)-1&gt;0,MID($BD$7,LEN($BD$7)-1,1),IF(LEN($BD$7)-1=0,"\",""))</f>
        <v>0</v>
      </c>
      <c r="S8" s="82"/>
      <c r="T8" s="81" t="str">
        <f>IF(LEN($BD$7)&gt;0,MID($BD$7,LEN($BD$7),1),IF(LEN($BD$7)=0,"\",""))</f>
        <v>0</v>
      </c>
      <c r="U8" s="83"/>
      <c r="V8" s="84" t="s">
        <v>63</v>
      </c>
      <c r="W8" s="85"/>
      <c r="X8" s="85"/>
      <c r="Y8" s="85"/>
      <c r="Z8" s="85"/>
      <c r="AA8" s="85"/>
      <c r="AB8" s="85"/>
      <c r="AC8" s="85"/>
      <c r="AD8" s="85"/>
      <c r="AE8" s="85"/>
      <c r="AF8" s="74"/>
      <c r="AG8" s="74"/>
      <c r="AH8" s="74"/>
      <c r="AI8" s="74"/>
      <c r="AJ8" s="74"/>
      <c r="AK8" s="74"/>
      <c r="AL8" s="74"/>
      <c r="AM8" s="74"/>
      <c r="AN8" s="74"/>
      <c r="AO8" s="74"/>
      <c r="AP8" s="74"/>
      <c r="AQ8" s="74"/>
      <c r="AR8" s="74"/>
      <c r="AS8" s="74"/>
      <c r="AT8" s="74"/>
      <c r="AU8" s="74"/>
      <c r="AV8" s="74"/>
      <c r="AW8" s="74"/>
      <c r="AX8" s="74"/>
      <c r="AY8" s="74"/>
      <c r="AZ8" s="74"/>
      <c r="BA8" s="74"/>
      <c r="BD8" s="75"/>
      <c r="BE8" s="76"/>
    </row>
    <row r="9" spans="1:65" ht="18" customHeight="1" x14ac:dyDescent="0.15">
      <c r="AC9" s="23"/>
      <c r="AD9" s="23"/>
      <c r="AE9" s="23"/>
      <c r="AF9" s="74"/>
      <c r="AG9" s="74"/>
      <c r="AH9" s="74"/>
      <c r="AI9" s="74"/>
      <c r="AJ9" s="74"/>
      <c r="AK9" s="74"/>
      <c r="AL9" s="74"/>
      <c r="AM9" s="74"/>
      <c r="AN9" s="74"/>
      <c r="AO9" s="74"/>
      <c r="AP9" s="74"/>
      <c r="AQ9" s="74"/>
      <c r="AR9" s="74"/>
      <c r="AS9" s="74"/>
      <c r="AT9" s="74"/>
      <c r="AU9" s="74"/>
      <c r="AV9" s="74"/>
      <c r="AW9" s="74"/>
      <c r="AX9" s="74"/>
      <c r="AY9" s="74"/>
      <c r="AZ9" s="74"/>
      <c r="BA9" s="74"/>
      <c r="BC9" s="86" t="s">
        <v>48</v>
      </c>
      <c r="BD9" s="87">
        <v>1234567890123</v>
      </c>
      <c r="BE9" s="31"/>
    </row>
    <row r="10" spans="1:65" ht="39.75" customHeight="1" x14ac:dyDescent="0.15">
      <c r="A10" s="88" t="s">
        <v>8</v>
      </c>
      <c r="B10" s="89"/>
      <c r="C10" s="89"/>
      <c r="D10" s="90"/>
      <c r="E10" s="90"/>
      <c r="F10" s="90"/>
      <c r="G10" s="90"/>
      <c r="H10" s="90"/>
      <c r="I10" s="90"/>
      <c r="J10" s="90"/>
      <c r="K10" s="90"/>
      <c r="L10" s="90"/>
      <c r="M10" s="90"/>
      <c r="N10" s="90"/>
      <c r="O10" s="90"/>
      <c r="P10" s="90"/>
      <c r="Q10" s="90"/>
      <c r="R10" s="90"/>
      <c r="S10" s="90"/>
      <c r="T10" s="90"/>
      <c r="U10" s="91"/>
      <c r="AC10" s="23"/>
      <c r="AD10" s="23"/>
      <c r="AE10" s="23"/>
      <c r="AF10" s="74"/>
      <c r="AG10" s="74"/>
      <c r="AH10" s="74"/>
      <c r="AI10" s="74"/>
      <c r="AJ10" s="74"/>
      <c r="AK10" s="74"/>
      <c r="AL10" s="74"/>
      <c r="AM10" s="74"/>
      <c r="AN10" s="74"/>
      <c r="AO10" s="74"/>
      <c r="AP10" s="74"/>
      <c r="AQ10" s="74"/>
      <c r="AR10" s="74"/>
      <c r="AS10" s="74"/>
      <c r="AT10" s="74"/>
      <c r="AU10" s="74"/>
      <c r="AV10" s="74"/>
      <c r="AW10" s="74"/>
      <c r="AX10" s="74"/>
      <c r="AY10" s="74"/>
      <c r="AZ10" s="74"/>
      <c r="BA10" s="74"/>
      <c r="BC10" s="86"/>
      <c r="BD10" s="87"/>
      <c r="BE10" s="30" t="s">
        <v>47</v>
      </c>
      <c r="BF10" s="29"/>
    </row>
    <row r="11" spans="1:65" ht="15" customHeight="1" x14ac:dyDescent="0.15">
      <c r="Y11" s="28"/>
      <c r="Z11" s="28"/>
      <c r="AA11" s="28"/>
      <c r="AB11" s="28"/>
      <c r="AC11" s="28"/>
      <c r="AD11" s="28"/>
      <c r="AE11" s="28"/>
      <c r="AF11" s="93" t="s">
        <v>46</v>
      </c>
      <c r="AG11" s="93"/>
      <c r="AH11" s="93"/>
      <c r="AI11" s="93"/>
      <c r="AJ11" s="93"/>
      <c r="AK11" s="93"/>
      <c r="AL11" s="93"/>
      <c r="AM11" s="93"/>
      <c r="AN11" s="93"/>
      <c r="AO11" s="93"/>
      <c r="AP11" s="93"/>
      <c r="AQ11" s="93"/>
      <c r="AR11" s="93"/>
      <c r="AS11" s="93"/>
      <c r="AT11" s="93"/>
      <c r="AU11" s="93"/>
      <c r="AV11" s="93"/>
      <c r="AW11" s="93"/>
      <c r="AX11" s="93"/>
      <c r="AY11" s="93"/>
      <c r="AZ11" s="93"/>
      <c r="BA11" s="93"/>
      <c r="BB11" s="93"/>
    </row>
    <row r="12" spans="1:65" ht="18" customHeight="1" x14ac:dyDescent="0.15">
      <c r="A12" s="94" t="s">
        <v>18</v>
      </c>
      <c r="B12" s="94"/>
      <c r="C12" s="95"/>
      <c r="D12" s="95"/>
      <c r="E12" s="95"/>
      <c r="F12" s="95"/>
      <c r="G12" s="95"/>
      <c r="H12" s="95"/>
      <c r="I12" s="95"/>
      <c r="J12" s="95"/>
      <c r="K12" s="95"/>
      <c r="L12" s="95"/>
      <c r="M12" s="95"/>
      <c r="N12" s="95"/>
      <c r="O12" s="95"/>
      <c r="P12" s="95"/>
      <c r="Q12" s="95"/>
      <c r="R12" s="95"/>
      <c r="S12" s="95"/>
      <c r="T12" s="95"/>
      <c r="U12" s="95"/>
      <c r="Y12" s="28"/>
      <c r="Z12" s="28"/>
      <c r="AA12" s="27"/>
      <c r="AB12" s="27"/>
      <c r="AC12" s="27"/>
      <c r="AD12" s="27"/>
      <c r="AE12" s="27"/>
      <c r="AF12" s="96" t="str">
        <f>IF(LEN(SUBSTITUTE($BD$9,"T",""))=13,DBCS("T"&amp;$BD$9),"13桁の数字で入力してください")</f>
        <v>Ｔ１２３４５６７８９０１２３</v>
      </c>
      <c r="AG12" s="97"/>
      <c r="AH12" s="97"/>
      <c r="AI12" s="97"/>
      <c r="AJ12" s="97"/>
      <c r="AK12" s="97"/>
      <c r="AL12" s="97"/>
      <c r="AM12" s="97"/>
      <c r="AN12" s="97"/>
      <c r="AO12" s="97"/>
      <c r="AP12" s="97"/>
      <c r="AQ12" s="97"/>
      <c r="AR12" s="97"/>
      <c r="AS12" s="97"/>
      <c r="AT12" s="97"/>
      <c r="AU12" s="97"/>
      <c r="AV12" s="97"/>
      <c r="AW12" s="97"/>
      <c r="AX12" s="97"/>
      <c r="AY12" s="97"/>
      <c r="AZ12" s="97"/>
      <c r="BA12" s="97"/>
      <c r="BB12" s="98"/>
    </row>
    <row r="13" spans="1:65" ht="9" customHeight="1" x14ac:dyDescent="0.15">
      <c r="B13" s="18"/>
      <c r="AA13" s="27"/>
      <c r="AB13" s="27"/>
      <c r="AC13" s="27"/>
      <c r="AD13" s="27"/>
      <c r="AE13" s="27"/>
      <c r="AF13" s="99"/>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1"/>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102" t="s">
        <v>9</v>
      </c>
      <c r="U15" s="102"/>
      <c r="V15" s="102"/>
      <c r="W15" s="102"/>
      <c r="X15" s="102"/>
      <c r="Y15" s="102"/>
      <c r="Z15" s="102"/>
      <c r="AA15" s="102"/>
      <c r="AB15" s="102"/>
      <c r="AC15" s="102"/>
      <c r="AD15" s="102"/>
      <c r="AE15" s="102"/>
      <c r="AF15" s="102"/>
      <c r="AG15" s="102"/>
      <c r="AH15" s="102"/>
      <c r="AI15" s="102"/>
      <c r="AJ15" s="9"/>
      <c r="AK15" s="9"/>
    </row>
    <row r="16" spans="1:65" ht="18" customHeight="1" x14ac:dyDescent="0.15">
      <c r="A16" s="103" t="s">
        <v>0</v>
      </c>
      <c r="B16" s="104"/>
      <c r="C16" s="104"/>
      <c r="D16" s="105"/>
      <c r="E16" s="106" t="s">
        <v>1</v>
      </c>
      <c r="F16" s="104"/>
      <c r="G16" s="104"/>
      <c r="H16" s="104"/>
      <c r="I16" s="104"/>
      <c r="J16" s="104"/>
      <c r="K16" s="104"/>
      <c r="L16" s="104"/>
      <c r="M16" s="104"/>
      <c r="N16" s="104"/>
      <c r="O16" s="104"/>
      <c r="P16" s="104"/>
      <c r="Q16" s="105"/>
      <c r="R16" s="106" t="s">
        <v>2</v>
      </c>
      <c r="S16" s="104"/>
      <c r="T16" s="104"/>
      <c r="U16" s="104"/>
      <c r="V16" s="104"/>
      <c r="W16" s="105"/>
      <c r="X16" s="106" t="s">
        <v>3</v>
      </c>
      <c r="Y16" s="104"/>
      <c r="Z16" s="104"/>
      <c r="AA16" s="104"/>
      <c r="AB16" s="105"/>
      <c r="AC16" s="106" t="s">
        <v>31</v>
      </c>
      <c r="AD16" s="104"/>
      <c r="AE16" s="104"/>
      <c r="AF16" s="104"/>
      <c r="AG16" s="104"/>
      <c r="AH16" s="104"/>
      <c r="AI16" s="104"/>
      <c r="AJ16" s="105"/>
      <c r="AK16" s="106" t="s">
        <v>4</v>
      </c>
      <c r="AL16" s="104"/>
      <c r="AM16" s="104"/>
      <c r="AN16" s="104"/>
      <c r="AO16" s="104"/>
      <c r="AP16" s="104"/>
      <c r="AQ16" s="104"/>
      <c r="AR16" s="104"/>
      <c r="AS16" s="105"/>
      <c r="AT16" s="106" t="s">
        <v>5</v>
      </c>
      <c r="AU16" s="104"/>
      <c r="AV16" s="104"/>
      <c r="AW16" s="104"/>
      <c r="AX16" s="104"/>
      <c r="AY16" s="104"/>
      <c r="AZ16" s="104"/>
      <c r="BA16" s="104"/>
      <c r="BB16" s="107"/>
    </row>
    <row r="17" spans="1:56" ht="20.100000000000001" customHeight="1" x14ac:dyDescent="0.15">
      <c r="A17" s="108" t="s">
        <v>61</v>
      </c>
      <c r="B17" s="109"/>
      <c r="C17" s="109"/>
      <c r="D17" s="110"/>
      <c r="E17" s="111" t="s">
        <v>36</v>
      </c>
      <c r="F17" s="112"/>
      <c r="G17" s="112"/>
      <c r="H17" s="112"/>
      <c r="I17" s="112"/>
      <c r="J17" s="112"/>
      <c r="K17" s="112"/>
      <c r="L17" s="112"/>
      <c r="M17" s="112"/>
      <c r="N17" s="112"/>
      <c r="O17" s="112"/>
      <c r="P17" s="112"/>
      <c r="Q17" s="113"/>
      <c r="R17" s="114">
        <v>1</v>
      </c>
      <c r="S17" s="115"/>
      <c r="T17" s="115"/>
      <c r="U17" s="115"/>
      <c r="V17" s="115"/>
      <c r="W17" s="116"/>
      <c r="X17" s="117" t="s">
        <v>37</v>
      </c>
      <c r="Y17" s="118"/>
      <c r="Z17" s="118"/>
      <c r="AA17" s="118"/>
      <c r="AB17" s="119"/>
      <c r="AC17" s="120">
        <v>66000</v>
      </c>
      <c r="AD17" s="121"/>
      <c r="AE17" s="121"/>
      <c r="AF17" s="121"/>
      <c r="AG17" s="121"/>
      <c r="AH17" s="121"/>
      <c r="AI17" s="121"/>
      <c r="AJ17" s="122"/>
      <c r="AK17" s="120">
        <f>R17*AC17</f>
        <v>66000</v>
      </c>
      <c r="AL17" s="121"/>
      <c r="AM17" s="121"/>
      <c r="AN17" s="121"/>
      <c r="AO17" s="121"/>
      <c r="AP17" s="121"/>
      <c r="AQ17" s="121"/>
      <c r="AR17" s="121"/>
      <c r="AS17" s="122"/>
      <c r="AT17" s="111"/>
      <c r="AU17" s="112"/>
      <c r="AV17" s="112"/>
      <c r="AW17" s="112"/>
      <c r="AX17" s="112"/>
      <c r="AY17" s="112"/>
      <c r="AZ17" s="112"/>
      <c r="BA17" s="112"/>
      <c r="BB17" s="123"/>
    </row>
    <row r="18" spans="1:56" ht="20.100000000000001" customHeight="1" x14ac:dyDescent="0.15">
      <c r="A18" s="108"/>
      <c r="B18" s="109"/>
      <c r="C18" s="109"/>
      <c r="D18" s="110"/>
      <c r="E18" s="111"/>
      <c r="F18" s="112"/>
      <c r="G18" s="112"/>
      <c r="H18" s="112"/>
      <c r="I18" s="112"/>
      <c r="J18" s="112"/>
      <c r="K18" s="112"/>
      <c r="L18" s="112"/>
      <c r="M18" s="112"/>
      <c r="N18" s="112"/>
      <c r="O18" s="112"/>
      <c r="P18" s="112"/>
      <c r="Q18" s="113"/>
      <c r="R18" s="114"/>
      <c r="S18" s="115"/>
      <c r="T18" s="115"/>
      <c r="U18" s="115"/>
      <c r="V18" s="115"/>
      <c r="W18" s="116"/>
      <c r="X18" s="117"/>
      <c r="Y18" s="118"/>
      <c r="Z18" s="118"/>
      <c r="AA18" s="118"/>
      <c r="AB18" s="119"/>
      <c r="AC18" s="120"/>
      <c r="AD18" s="121"/>
      <c r="AE18" s="121"/>
      <c r="AF18" s="121"/>
      <c r="AG18" s="121"/>
      <c r="AH18" s="121"/>
      <c r="AI18" s="121"/>
      <c r="AJ18" s="122"/>
      <c r="AK18" s="120">
        <f t="shared" ref="AK18" si="0">R18*AC18</f>
        <v>0</v>
      </c>
      <c r="AL18" s="121"/>
      <c r="AM18" s="121"/>
      <c r="AN18" s="121"/>
      <c r="AO18" s="121"/>
      <c r="AP18" s="121"/>
      <c r="AQ18" s="121"/>
      <c r="AR18" s="121"/>
      <c r="AS18" s="122"/>
      <c r="AT18" s="111"/>
      <c r="AU18" s="112"/>
      <c r="AV18" s="112"/>
      <c r="AW18" s="112"/>
      <c r="AX18" s="112"/>
      <c r="AY18" s="112"/>
      <c r="AZ18" s="112"/>
      <c r="BA18" s="112"/>
      <c r="BB18" s="123"/>
    </row>
    <row r="19" spans="1:56" ht="20.100000000000001" customHeight="1" x14ac:dyDescent="0.15">
      <c r="A19" s="108"/>
      <c r="B19" s="109"/>
      <c r="C19" s="109"/>
      <c r="D19" s="110"/>
      <c r="E19" s="111"/>
      <c r="F19" s="112"/>
      <c r="G19" s="112"/>
      <c r="H19" s="112"/>
      <c r="I19" s="112"/>
      <c r="J19" s="112"/>
      <c r="K19" s="112"/>
      <c r="L19" s="112"/>
      <c r="M19" s="112"/>
      <c r="N19" s="112"/>
      <c r="O19" s="112"/>
      <c r="P19" s="112"/>
      <c r="Q19" s="113"/>
      <c r="R19" s="114"/>
      <c r="S19" s="115"/>
      <c r="T19" s="115"/>
      <c r="U19" s="115"/>
      <c r="V19" s="115"/>
      <c r="W19" s="116"/>
      <c r="X19" s="117"/>
      <c r="Y19" s="118"/>
      <c r="Z19" s="118"/>
      <c r="AA19" s="118"/>
      <c r="AB19" s="119"/>
      <c r="AC19" s="120"/>
      <c r="AD19" s="121"/>
      <c r="AE19" s="121"/>
      <c r="AF19" s="121"/>
      <c r="AG19" s="121"/>
      <c r="AH19" s="121"/>
      <c r="AI19" s="121"/>
      <c r="AJ19" s="122"/>
      <c r="AK19" s="120">
        <f>R19*AC19</f>
        <v>0</v>
      </c>
      <c r="AL19" s="121"/>
      <c r="AM19" s="121"/>
      <c r="AN19" s="121"/>
      <c r="AO19" s="121"/>
      <c r="AP19" s="121"/>
      <c r="AQ19" s="121"/>
      <c r="AR19" s="121"/>
      <c r="AS19" s="122"/>
      <c r="AT19" s="111"/>
      <c r="AU19" s="112"/>
      <c r="AV19" s="112"/>
      <c r="AW19" s="112"/>
      <c r="AX19" s="112"/>
      <c r="AY19" s="112"/>
      <c r="AZ19" s="112"/>
      <c r="BA19" s="112"/>
      <c r="BB19" s="123"/>
    </row>
    <row r="20" spans="1:56" ht="20.100000000000001" customHeight="1" x14ac:dyDescent="0.15">
      <c r="A20" s="108"/>
      <c r="B20" s="109"/>
      <c r="C20" s="109"/>
      <c r="D20" s="110"/>
      <c r="E20" s="111"/>
      <c r="F20" s="112"/>
      <c r="G20" s="112"/>
      <c r="H20" s="112"/>
      <c r="I20" s="112"/>
      <c r="J20" s="112"/>
      <c r="K20" s="112"/>
      <c r="L20" s="112"/>
      <c r="M20" s="112"/>
      <c r="N20" s="112"/>
      <c r="O20" s="112"/>
      <c r="P20" s="112"/>
      <c r="Q20" s="113"/>
      <c r="R20" s="114"/>
      <c r="S20" s="115"/>
      <c r="T20" s="115"/>
      <c r="U20" s="115"/>
      <c r="V20" s="115"/>
      <c r="W20" s="116"/>
      <c r="X20" s="117"/>
      <c r="Y20" s="118"/>
      <c r="Z20" s="118"/>
      <c r="AA20" s="118"/>
      <c r="AB20" s="119"/>
      <c r="AC20" s="120"/>
      <c r="AD20" s="121"/>
      <c r="AE20" s="121"/>
      <c r="AF20" s="121"/>
      <c r="AG20" s="121"/>
      <c r="AH20" s="121"/>
      <c r="AI20" s="121"/>
      <c r="AJ20" s="122"/>
      <c r="AK20" s="120">
        <f>R20*AC20</f>
        <v>0</v>
      </c>
      <c r="AL20" s="121"/>
      <c r="AM20" s="121"/>
      <c r="AN20" s="121"/>
      <c r="AO20" s="121"/>
      <c r="AP20" s="121"/>
      <c r="AQ20" s="121"/>
      <c r="AR20" s="121"/>
      <c r="AS20" s="122"/>
      <c r="AT20" s="111"/>
      <c r="AU20" s="112"/>
      <c r="AV20" s="112"/>
      <c r="AW20" s="112"/>
      <c r="AX20" s="112"/>
      <c r="AY20" s="112"/>
      <c r="AZ20" s="112"/>
      <c r="BA20" s="112"/>
      <c r="BB20" s="123"/>
    </row>
    <row r="21" spans="1:56" ht="20.100000000000001" customHeight="1" x14ac:dyDescent="0.15">
      <c r="A21" s="108"/>
      <c r="B21" s="109"/>
      <c r="C21" s="109"/>
      <c r="D21" s="110"/>
      <c r="E21" s="111"/>
      <c r="F21" s="112"/>
      <c r="G21" s="112"/>
      <c r="H21" s="112"/>
      <c r="I21" s="112"/>
      <c r="J21" s="112"/>
      <c r="K21" s="112"/>
      <c r="L21" s="112"/>
      <c r="M21" s="112"/>
      <c r="N21" s="112"/>
      <c r="O21" s="112"/>
      <c r="P21" s="112"/>
      <c r="Q21" s="113"/>
      <c r="R21" s="114"/>
      <c r="S21" s="115"/>
      <c r="T21" s="115"/>
      <c r="U21" s="115"/>
      <c r="V21" s="115"/>
      <c r="W21" s="116"/>
      <c r="X21" s="117"/>
      <c r="Y21" s="118"/>
      <c r="Z21" s="118"/>
      <c r="AA21" s="118"/>
      <c r="AB21" s="119"/>
      <c r="AC21" s="120"/>
      <c r="AD21" s="121"/>
      <c r="AE21" s="121"/>
      <c r="AF21" s="121"/>
      <c r="AG21" s="121"/>
      <c r="AH21" s="121"/>
      <c r="AI21" s="121"/>
      <c r="AJ21" s="122"/>
      <c r="AK21" s="120">
        <f t="shared" ref="AK21:AK24" si="1">R21*AC21</f>
        <v>0</v>
      </c>
      <c r="AL21" s="121"/>
      <c r="AM21" s="121"/>
      <c r="AN21" s="121"/>
      <c r="AO21" s="121"/>
      <c r="AP21" s="121"/>
      <c r="AQ21" s="121"/>
      <c r="AR21" s="121"/>
      <c r="AS21" s="122"/>
      <c r="AT21" s="111"/>
      <c r="AU21" s="112"/>
      <c r="AV21" s="112"/>
      <c r="AW21" s="112"/>
      <c r="AX21" s="112"/>
      <c r="AY21" s="112"/>
      <c r="AZ21" s="112"/>
      <c r="BA21" s="112"/>
      <c r="BB21" s="123"/>
    </row>
    <row r="22" spans="1:56" ht="20.100000000000001" customHeight="1" x14ac:dyDescent="0.15">
      <c r="A22" s="108"/>
      <c r="B22" s="109"/>
      <c r="C22" s="109"/>
      <c r="D22" s="110"/>
      <c r="E22" s="111"/>
      <c r="F22" s="112"/>
      <c r="G22" s="112"/>
      <c r="H22" s="112"/>
      <c r="I22" s="112"/>
      <c r="J22" s="112"/>
      <c r="K22" s="112"/>
      <c r="L22" s="112"/>
      <c r="M22" s="112"/>
      <c r="N22" s="112"/>
      <c r="O22" s="112"/>
      <c r="P22" s="112"/>
      <c r="Q22" s="113"/>
      <c r="R22" s="114"/>
      <c r="S22" s="115"/>
      <c r="T22" s="115"/>
      <c r="U22" s="115"/>
      <c r="V22" s="115"/>
      <c r="W22" s="116"/>
      <c r="X22" s="117"/>
      <c r="Y22" s="118"/>
      <c r="Z22" s="118"/>
      <c r="AA22" s="118"/>
      <c r="AB22" s="119"/>
      <c r="AC22" s="120"/>
      <c r="AD22" s="121"/>
      <c r="AE22" s="121"/>
      <c r="AF22" s="121"/>
      <c r="AG22" s="121"/>
      <c r="AH22" s="121"/>
      <c r="AI22" s="121"/>
      <c r="AJ22" s="122"/>
      <c r="AK22" s="120">
        <f t="shared" si="1"/>
        <v>0</v>
      </c>
      <c r="AL22" s="121"/>
      <c r="AM22" s="121"/>
      <c r="AN22" s="121"/>
      <c r="AO22" s="121"/>
      <c r="AP22" s="121"/>
      <c r="AQ22" s="121"/>
      <c r="AR22" s="121"/>
      <c r="AS22" s="122"/>
      <c r="AT22" s="111"/>
      <c r="AU22" s="112"/>
      <c r="AV22" s="112"/>
      <c r="AW22" s="112"/>
      <c r="AX22" s="112"/>
      <c r="AY22" s="112"/>
      <c r="AZ22" s="112"/>
      <c r="BA22" s="112"/>
      <c r="BB22" s="123"/>
    </row>
    <row r="23" spans="1:56" ht="20.100000000000001" customHeight="1" x14ac:dyDescent="0.15">
      <c r="A23" s="108"/>
      <c r="B23" s="109"/>
      <c r="C23" s="109"/>
      <c r="D23" s="110"/>
      <c r="E23" s="111"/>
      <c r="F23" s="112"/>
      <c r="G23" s="112"/>
      <c r="H23" s="112"/>
      <c r="I23" s="112"/>
      <c r="J23" s="112"/>
      <c r="K23" s="112"/>
      <c r="L23" s="112"/>
      <c r="M23" s="112"/>
      <c r="N23" s="112"/>
      <c r="O23" s="112"/>
      <c r="P23" s="112"/>
      <c r="Q23" s="113"/>
      <c r="R23" s="114"/>
      <c r="S23" s="115"/>
      <c r="T23" s="115"/>
      <c r="U23" s="115"/>
      <c r="V23" s="115"/>
      <c r="W23" s="116"/>
      <c r="X23" s="117"/>
      <c r="Y23" s="118"/>
      <c r="Z23" s="118"/>
      <c r="AA23" s="118"/>
      <c r="AB23" s="119"/>
      <c r="AC23" s="120"/>
      <c r="AD23" s="121"/>
      <c r="AE23" s="121"/>
      <c r="AF23" s="121"/>
      <c r="AG23" s="121"/>
      <c r="AH23" s="121"/>
      <c r="AI23" s="121"/>
      <c r="AJ23" s="122"/>
      <c r="AK23" s="120">
        <f t="shared" si="1"/>
        <v>0</v>
      </c>
      <c r="AL23" s="121"/>
      <c r="AM23" s="121"/>
      <c r="AN23" s="121"/>
      <c r="AO23" s="121"/>
      <c r="AP23" s="121"/>
      <c r="AQ23" s="121"/>
      <c r="AR23" s="121"/>
      <c r="AS23" s="122"/>
      <c r="AT23" s="111"/>
      <c r="AU23" s="112"/>
      <c r="AV23" s="112"/>
      <c r="AW23" s="112"/>
      <c r="AX23" s="112"/>
      <c r="AY23" s="112"/>
      <c r="AZ23" s="112"/>
      <c r="BA23" s="112"/>
      <c r="BB23" s="123"/>
    </row>
    <row r="24" spans="1:56" ht="20.100000000000001" customHeight="1" x14ac:dyDescent="0.15">
      <c r="A24" s="108"/>
      <c r="B24" s="109"/>
      <c r="C24" s="109"/>
      <c r="D24" s="110"/>
      <c r="E24" s="111"/>
      <c r="F24" s="112"/>
      <c r="G24" s="112"/>
      <c r="H24" s="112"/>
      <c r="I24" s="112"/>
      <c r="J24" s="112"/>
      <c r="K24" s="112"/>
      <c r="L24" s="112"/>
      <c r="M24" s="112"/>
      <c r="N24" s="112"/>
      <c r="O24" s="112"/>
      <c r="P24" s="112"/>
      <c r="Q24" s="113"/>
      <c r="R24" s="114"/>
      <c r="S24" s="115"/>
      <c r="T24" s="115"/>
      <c r="U24" s="115"/>
      <c r="V24" s="115"/>
      <c r="W24" s="116"/>
      <c r="X24" s="117"/>
      <c r="Y24" s="118"/>
      <c r="Z24" s="118"/>
      <c r="AA24" s="118"/>
      <c r="AB24" s="119"/>
      <c r="AC24" s="120"/>
      <c r="AD24" s="121"/>
      <c r="AE24" s="121"/>
      <c r="AF24" s="121"/>
      <c r="AG24" s="121"/>
      <c r="AH24" s="121"/>
      <c r="AI24" s="121"/>
      <c r="AJ24" s="122"/>
      <c r="AK24" s="120">
        <f t="shared" si="1"/>
        <v>0</v>
      </c>
      <c r="AL24" s="121"/>
      <c r="AM24" s="121"/>
      <c r="AN24" s="121"/>
      <c r="AO24" s="121"/>
      <c r="AP24" s="121"/>
      <c r="AQ24" s="121"/>
      <c r="AR24" s="121"/>
      <c r="AS24" s="122"/>
      <c r="AT24" s="111"/>
      <c r="AU24" s="112"/>
      <c r="AV24" s="112"/>
      <c r="AW24" s="112"/>
      <c r="AX24" s="112"/>
      <c r="AY24" s="112"/>
      <c r="AZ24" s="112"/>
      <c r="BA24" s="112"/>
      <c r="BB24" s="123"/>
      <c r="BC24" s="124" t="str">
        <f>IF(SUM($AK$25:$AS$26)=0,"","合計："&amp;TEXT(SUM(AK25:AS26),"#,##0"))</f>
        <v>合計：66,000</v>
      </c>
      <c r="BD24" s="125"/>
    </row>
    <row r="25" spans="1:56" ht="20.100000000000001" customHeight="1" x14ac:dyDescent="0.15">
      <c r="A25" s="108"/>
      <c r="B25" s="109"/>
      <c r="C25" s="109"/>
      <c r="D25" s="110"/>
      <c r="E25" s="126" t="s">
        <v>72</v>
      </c>
      <c r="F25" s="127"/>
      <c r="G25" s="127"/>
      <c r="H25" s="127"/>
      <c r="I25" s="127"/>
      <c r="J25" s="127"/>
      <c r="K25" s="127"/>
      <c r="L25" s="127"/>
      <c r="M25" s="127"/>
      <c r="N25" s="127"/>
      <c r="O25" s="127"/>
      <c r="P25" s="127"/>
      <c r="Q25" s="128"/>
      <c r="R25" s="114"/>
      <c r="S25" s="115"/>
      <c r="T25" s="115"/>
      <c r="U25" s="115"/>
      <c r="V25" s="115"/>
      <c r="W25" s="116"/>
      <c r="X25" s="117"/>
      <c r="Y25" s="118"/>
      <c r="Z25" s="118"/>
      <c r="AA25" s="118"/>
      <c r="AB25" s="119"/>
      <c r="AC25" s="120"/>
      <c r="AD25" s="121"/>
      <c r="AE25" s="121"/>
      <c r="AF25" s="121"/>
      <c r="AG25" s="121"/>
      <c r="AH25" s="121"/>
      <c r="AI25" s="121"/>
      <c r="AJ25" s="122"/>
      <c r="AK25" s="120">
        <f>SUM($AK$17:$AS$24)</f>
        <v>66000</v>
      </c>
      <c r="AL25" s="121"/>
      <c r="AM25" s="121"/>
      <c r="AN25" s="121"/>
      <c r="AO25" s="121"/>
      <c r="AP25" s="121"/>
      <c r="AQ25" s="121"/>
      <c r="AR25" s="121"/>
      <c r="AS25" s="122"/>
      <c r="AT25" s="111"/>
      <c r="AU25" s="112"/>
      <c r="AV25" s="112"/>
      <c r="AW25" s="112"/>
      <c r="AX25" s="112"/>
      <c r="AY25" s="112"/>
      <c r="AZ25" s="112"/>
      <c r="BA25" s="112"/>
      <c r="BB25" s="123"/>
      <c r="BC25" s="129" t="str">
        <f>IF(SUM($AK$25:$AS$26)=0,"",IF(SUM($AK$25:$AS$26)=$BD$7,"OK","合計が合っていません"))</f>
        <v>OK</v>
      </c>
      <c r="BD25" s="130"/>
    </row>
    <row r="26" spans="1:56" ht="20.100000000000001" customHeight="1" x14ac:dyDescent="0.15">
      <c r="A26" s="134"/>
      <c r="B26" s="135"/>
      <c r="C26" s="135"/>
      <c r="D26" s="136"/>
      <c r="E26" s="137" t="s">
        <v>20</v>
      </c>
      <c r="F26" s="138"/>
      <c r="G26" s="138"/>
      <c r="H26" s="138"/>
      <c r="I26" s="138"/>
      <c r="J26" s="138"/>
      <c r="K26" s="138"/>
      <c r="L26" s="138"/>
      <c r="M26" s="138"/>
      <c r="N26" s="138"/>
      <c r="O26" s="138"/>
      <c r="P26" s="138"/>
      <c r="Q26" s="139"/>
      <c r="R26" s="140"/>
      <c r="S26" s="141"/>
      <c r="T26" s="141"/>
      <c r="U26" s="141"/>
      <c r="V26" s="141"/>
      <c r="W26" s="142"/>
      <c r="X26" s="143"/>
      <c r="Y26" s="144"/>
      <c r="Z26" s="144"/>
      <c r="AA26" s="144"/>
      <c r="AB26" s="145"/>
      <c r="AC26" s="146"/>
      <c r="AD26" s="147"/>
      <c r="AE26" s="147"/>
      <c r="AF26" s="147"/>
      <c r="AG26" s="147"/>
      <c r="AH26" s="147"/>
      <c r="AI26" s="147"/>
      <c r="AJ26" s="148"/>
      <c r="AK26" s="149">
        <v>0</v>
      </c>
      <c r="AL26" s="150"/>
      <c r="AM26" s="150"/>
      <c r="AN26" s="150"/>
      <c r="AO26" s="150"/>
      <c r="AP26" s="150"/>
      <c r="AQ26" s="150"/>
      <c r="AR26" s="150"/>
      <c r="AS26" s="151"/>
      <c r="AT26" s="131"/>
      <c r="AU26" s="132"/>
      <c r="AV26" s="132"/>
      <c r="AW26" s="132"/>
      <c r="AX26" s="132"/>
      <c r="AY26" s="132"/>
      <c r="AZ26" s="132"/>
      <c r="BA26" s="132"/>
      <c r="BB26" s="133"/>
      <c r="BC26" s="129"/>
      <c r="BD26" s="130"/>
    </row>
    <row r="27" spans="1:56" ht="11.25" customHeight="1" x14ac:dyDescent="0.15"/>
    <row r="28" spans="1:56" ht="15" customHeight="1" x14ac:dyDescent="0.15">
      <c r="BD28" s="37"/>
    </row>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52" t="s">
        <v>43</v>
      </c>
      <c r="B30" s="153"/>
      <c r="C30" s="153"/>
      <c r="D30" s="153"/>
      <c r="E30" s="153"/>
      <c r="F30" s="153"/>
      <c r="G30" s="153"/>
      <c r="H30" s="153"/>
      <c r="I30" s="153"/>
      <c r="J30" s="153"/>
      <c r="K30" s="153"/>
      <c r="L30" s="153"/>
      <c r="M30" s="153"/>
      <c r="N30" s="153"/>
      <c r="O30" s="153"/>
      <c r="P30" s="153"/>
      <c r="Q30" s="153"/>
      <c r="R30" s="154"/>
      <c r="S30" s="155" t="s">
        <v>14</v>
      </c>
      <c r="T30" s="156"/>
      <c r="U30" s="156"/>
      <c r="V30" s="156"/>
      <c r="W30" s="156"/>
      <c r="X30" s="156"/>
      <c r="Y30" s="156"/>
      <c r="Z30" s="156"/>
      <c r="AA30" s="156"/>
      <c r="AB30" s="156"/>
      <c r="AC30" s="156"/>
      <c r="AD30" s="156"/>
      <c r="AE30" s="156"/>
      <c r="AF30" s="156"/>
      <c r="AG30" s="156"/>
      <c r="AH30" s="156"/>
      <c r="AI30" s="156"/>
      <c r="AJ30" s="157"/>
      <c r="AK30" s="158" t="s">
        <v>15</v>
      </c>
      <c r="AL30" s="159"/>
      <c r="AM30" s="159"/>
      <c r="AN30" s="159"/>
      <c r="AO30" s="159"/>
      <c r="AP30" s="159"/>
      <c r="AQ30" s="159"/>
      <c r="AR30" s="159"/>
      <c r="AS30" s="159"/>
      <c r="AT30" s="159"/>
      <c r="AU30" s="159"/>
      <c r="AV30" s="159"/>
      <c r="AW30" s="159"/>
      <c r="AX30" s="159"/>
      <c r="AY30" s="159"/>
      <c r="AZ30" s="159"/>
      <c r="BA30" s="159"/>
      <c r="BB30" s="160"/>
    </row>
    <row r="31" spans="1:56" ht="21" customHeight="1" x14ac:dyDescent="0.15">
      <c r="A31" s="161" t="s">
        <v>16</v>
      </c>
      <c r="B31" s="162"/>
      <c r="C31" s="162"/>
      <c r="D31" s="162"/>
      <c r="E31" s="162"/>
      <c r="F31" s="162"/>
      <c r="G31" s="162"/>
      <c r="H31" s="163"/>
      <c r="I31" s="163"/>
      <c r="J31" s="163"/>
      <c r="K31" s="163"/>
      <c r="L31" s="163"/>
      <c r="M31" s="163"/>
      <c r="N31" s="163"/>
      <c r="O31" s="163"/>
      <c r="P31" s="163"/>
      <c r="Q31" s="163"/>
      <c r="R31" s="164"/>
      <c r="S31" s="161" t="s">
        <v>12</v>
      </c>
      <c r="T31" s="162"/>
      <c r="U31" s="162"/>
      <c r="V31" s="162"/>
      <c r="W31" s="162"/>
      <c r="X31" s="162"/>
      <c r="Y31" s="162"/>
      <c r="Z31" s="165"/>
      <c r="AA31" s="165"/>
      <c r="AB31" s="165"/>
      <c r="AC31" s="165"/>
      <c r="AD31" s="165"/>
      <c r="AE31" s="165"/>
      <c r="AF31" s="165"/>
      <c r="AG31" s="165"/>
      <c r="AH31" s="165"/>
      <c r="AI31" s="165"/>
      <c r="AJ31" s="166"/>
      <c r="AK31" s="167" t="s">
        <v>32</v>
      </c>
      <c r="AL31" s="168"/>
      <c r="AM31" s="168"/>
      <c r="AN31" s="168"/>
      <c r="AO31" s="168"/>
      <c r="AP31" s="168"/>
      <c r="AQ31" s="168"/>
      <c r="AR31" s="169"/>
      <c r="AS31" s="169"/>
      <c r="AT31" s="169"/>
      <c r="AU31" s="169"/>
      <c r="AV31" s="169"/>
      <c r="AW31" s="169"/>
      <c r="AX31" s="169"/>
      <c r="AY31" s="169"/>
      <c r="AZ31" s="169"/>
      <c r="BA31" s="169"/>
      <c r="BB31" s="170"/>
    </row>
    <row r="32" spans="1:56" ht="21" customHeight="1" x14ac:dyDescent="0.15">
      <c r="A32" s="161" t="s">
        <v>10</v>
      </c>
      <c r="B32" s="162"/>
      <c r="C32" s="162"/>
      <c r="D32" s="162"/>
      <c r="E32" s="162"/>
      <c r="F32" s="162"/>
      <c r="G32" s="162"/>
      <c r="H32" s="163"/>
      <c r="I32" s="163"/>
      <c r="J32" s="163"/>
      <c r="K32" s="163"/>
      <c r="L32" s="163"/>
      <c r="M32" s="163"/>
      <c r="N32" s="163"/>
      <c r="O32" s="163"/>
      <c r="P32" s="163"/>
      <c r="Q32" s="163"/>
      <c r="R32" s="164"/>
      <c r="S32" s="161" t="s">
        <v>19</v>
      </c>
      <c r="T32" s="162"/>
      <c r="U32" s="162"/>
      <c r="V32" s="162"/>
      <c r="W32" s="162"/>
      <c r="X32" s="162"/>
      <c r="Y32" s="162"/>
      <c r="Z32" s="165"/>
      <c r="AA32" s="165"/>
      <c r="AB32" s="165"/>
      <c r="AC32" s="165"/>
      <c r="AD32" s="165"/>
      <c r="AE32" s="165"/>
      <c r="AF32" s="165"/>
      <c r="AG32" s="165"/>
      <c r="AH32" s="165"/>
      <c r="AI32" s="165"/>
      <c r="AJ32" s="166"/>
      <c r="AK32" s="167" t="s">
        <v>20</v>
      </c>
      <c r="AL32" s="168"/>
      <c r="AM32" s="168"/>
      <c r="AN32" s="168"/>
      <c r="AO32" s="168"/>
      <c r="AP32" s="168"/>
      <c r="AQ32" s="168"/>
      <c r="AR32" s="169"/>
      <c r="AS32" s="169"/>
      <c r="AT32" s="169"/>
      <c r="AU32" s="169"/>
      <c r="AV32" s="169"/>
      <c r="AW32" s="169"/>
      <c r="AX32" s="169"/>
      <c r="AY32" s="169"/>
      <c r="AZ32" s="169"/>
      <c r="BA32" s="169"/>
      <c r="BB32" s="170"/>
    </row>
    <row r="33" spans="1:54" ht="21" customHeight="1" x14ac:dyDescent="0.15">
      <c r="A33" s="171" t="s">
        <v>11</v>
      </c>
      <c r="B33" s="172"/>
      <c r="C33" s="172"/>
      <c r="D33" s="172"/>
      <c r="E33" s="172"/>
      <c r="F33" s="172"/>
      <c r="G33" s="172"/>
      <c r="H33" s="173"/>
      <c r="I33" s="173"/>
      <c r="J33" s="173"/>
      <c r="K33" s="173"/>
      <c r="L33" s="173"/>
      <c r="M33" s="173"/>
      <c r="N33" s="173"/>
      <c r="O33" s="173"/>
      <c r="P33" s="173"/>
      <c r="Q33" s="173"/>
      <c r="R33" s="174"/>
      <c r="S33" s="171" t="s">
        <v>13</v>
      </c>
      <c r="T33" s="172"/>
      <c r="U33" s="172"/>
      <c r="V33" s="172"/>
      <c r="W33" s="172"/>
      <c r="X33" s="172"/>
      <c r="Y33" s="172"/>
      <c r="Z33" s="175"/>
      <c r="AA33" s="175"/>
      <c r="AB33" s="175"/>
      <c r="AC33" s="175"/>
      <c r="AD33" s="175"/>
      <c r="AE33" s="175"/>
      <c r="AF33" s="175"/>
      <c r="AG33" s="175"/>
      <c r="AH33" s="175"/>
      <c r="AI33" s="175"/>
      <c r="AJ33" s="176"/>
      <c r="AK33" s="177" t="s">
        <v>27</v>
      </c>
      <c r="AL33" s="178"/>
      <c r="AM33" s="178"/>
      <c r="AN33" s="178"/>
      <c r="AO33" s="178"/>
      <c r="AP33" s="178"/>
      <c r="AQ33" s="178"/>
      <c r="AR33" s="179"/>
      <c r="AS33" s="179"/>
      <c r="AT33" s="179"/>
      <c r="AU33" s="179"/>
      <c r="AV33" s="179"/>
      <c r="AW33" s="179"/>
      <c r="AX33" s="179"/>
      <c r="AY33" s="179"/>
      <c r="AZ33" s="179"/>
      <c r="BA33" s="179"/>
      <c r="BB33" s="180"/>
    </row>
    <row r="34" spans="1:54" ht="26.1" customHeight="1" x14ac:dyDescent="0.15">
      <c r="A34" s="181" t="s">
        <v>5</v>
      </c>
      <c r="B34" s="181"/>
      <c r="C34" s="181"/>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row>
    <row r="35" spans="1:54" ht="26.1" customHeight="1" x14ac:dyDescent="0.15">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row>
    <row r="36" spans="1:54" ht="26.1" customHeight="1" x14ac:dyDescent="0.15">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row>
    <row r="37" spans="1:54" ht="15" customHeight="1" x14ac:dyDescent="0.15">
      <c r="A37" s="18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38"/>
      <c r="Z37" s="39"/>
      <c r="AA37" s="39"/>
      <c r="AB37" s="39"/>
      <c r="AC37" s="39"/>
      <c r="AD37" s="40"/>
      <c r="AE37" s="42"/>
      <c r="AF37" s="40"/>
      <c r="AG37" s="40"/>
      <c r="AH37" s="40"/>
      <c r="AI37" s="40"/>
      <c r="AJ37" s="43"/>
      <c r="AK37" s="40"/>
      <c r="AL37" s="39"/>
      <c r="AM37" s="39"/>
      <c r="AN37" s="39"/>
      <c r="AO37" s="39"/>
      <c r="AP37" s="41"/>
      <c r="AQ37" s="192"/>
      <c r="AR37" s="193"/>
      <c r="AS37" s="193"/>
      <c r="AT37" s="194" t="s">
        <v>33</v>
      </c>
      <c r="AU37" s="194"/>
      <c r="AV37" s="194"/>
      <c r="AW37" s="194"/>
      <c r="AX37" s="194"/>
      <c r="AY37" s="194"/>
      <c r="AZ37" s="193"/>
      <c r="BA37" s="193"/>
      <c r="BB37" s="195"/>
    </row>
    <row r="38" spans="1:54" ht="24" customHeight="1" x14ac:dyDescent="0.15">
      <c r="A38" s="196"/>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9"/>
    </row>
    <row r="39" spans="1:54" ht="24" customHeight="1" x14ac:dyDescent="0.15">
      <c r="A39" s="197"/>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90"/>
    </row>
    <row r="41" spans="1:54" ht="18" customHeight="1" x14ac:dyDescent="0.1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row>
    <row r="42" spans="1:54" ht="18" customHeight="1" x14ac:dyDescent="0.1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row>
  </sheetData>
  <sheetProtection algorithmName="SHA-512" hashValue="Kl4DzW4InwJTujpwdiyUw/rA9dDnGyrazIQgbsQjdZpwg+1bf9eEqiGPeiE9H6m6XGknG3jwh92B/u7r3HNfVA==" saltValue="4BROs9kVvgr/3WaWqsLZkg==" spinCount="100000" sheet="1" objects="1" scenarios="1" selectLockedCells="1" selectUnlockedCells="1"/>
  <mergeCells count="150">
    <mergeCell ref="A41:BB41"/>
    <mergeCell ref="A42:BB42"/>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AK38:AP39"/>
    <mergeCell ref="AQ38:AV39"/>
    <mergeCell ref="AW38:BB39"/>
    <mergeCell ref="A33:G33"/>
    <mergeCell ref="H33:R33"/>
    <mergeCell ref="S33:Y33"/>
    <mergeCell ref="Z33:AJ33"/>
    <mergeCell ref="AK33:AQ33"/>
    <mergeCell ref="AR33:BB33"/>
    <mergeCell ref="A32:G32"/>
    <mergeCell ref="H32:R32"/>
    <mergeCell ref="S32:Y32"/>
    <mergeCell ref="Z32:AJ32"/>
    <mergeCell ref="AK32:AQ32"/>
    <mergeCell ref="AR32:BB32"/>
    <mergeCell ref="A30:R30"/>
    <mergeCell ref="S30:AJ30"/>
    <mergeCell ref="AK30:BB30"/>
    <mergeCell ref="A31:G31"/>
    <mergeCell ref="H31:R31"/>
    <mergeCell ref="S31:Y31"/>
    <mergeCell ref="Z31:AJ31"/>
    <mergeCell ref="AK31:AQ31"/>
    <mergeCell ref="AR31:BB31"/>
    <mergeCell ref="AT24:BB24"/>
    <mergeCell ref="BC24:BD24"/>
    <mergeCell ref="A25:D25"/>
    <mergeCell ref="E25:Q25"/>
    <mergeCell ref="R25:W25"/>
    <mergeCell ref="X25:AB25"/>
    <mergeCell ref="AC25:AJ25"/>
    <mergeCell ref="AK25:AS25"/>
    <mergeCell ref="AT25:BB25"/>
    <mergeCell ref="BC25:BD26"/>
    <mergeCell ref="A24:D24"/>
    <mergeCell ref="E24:Q24"/>
    <mergeCell ref="R24:W24"/>
    <mergeCell ref="X24:AB24"/>
    <mergeCell ref="AC24:AJ24"/>
    <mergeCell ref="AK24:AS24"/>
    <mergeCell ref="AT26:BB26"/>
    <mergeCell ref="A26:D26"/>
    <mergeCell ref="E26:Q26"/>
    <mergeCell ref="R26:W26"/>
    <mergeCell ref="X26:AB26"/>
    <mergeCell ref="AC26:AJ26"/>
    <mergeCell ref="AK26:AS26"/>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AF11:BB11"/>
    <mergeCell ref="A12:B12"/>
    <mergeCell ref="C12:U12"/>
    <mergeCell ref="AF12:BB13"/>
    <mergeCell ref="T15:AI15"/>
    <mergeCell ref="A16:D16"/>
    <mergeCell ref="E16:Q16"/>
    <mergeCell ref="R16:W16"/>
    <mergeCell ref="X16:AB16"/>
    <mergeCell ref="AC16:AJ16"/>
    <mergeCell ref="AK16:AS16"/>
    <mergeCell ref="AT16:BB16"/>
    <mergeCell ref="AO1:BB3"/>
    <mergeCell ref="T2:AI3"/>
    <mergeCell ref="AB4:BB4"/>
    <mergeCell ref="BC4:BF4"/>
    <mergeCell ref="A6:U6"/>
    <mergeCell ref="AF6:BA10"/>
    <mergeCell ref="BD7:BD8"/>
    <mergeCell ref="BE7:BE8"/>
    <mergeCell ref="A8:C8"/>
    <mergeCell ref="D8:E8"/>
    <mergeCell ref="R8:S8"/>
    <mergeCell ref="T8:U8"/>
    <mergeCell ref="V8:AE8"/>
    <mergeCell ref="BC9:BC10"/>
    <mergeCell ref="BD9:BD10"/>
    <mergeCell ref="A10:C10"/>
    <mergeCell ref="D10:U10"/>
    <mergeCell ref="F8:G8"/>
    <mergeCell ref="H8:I8"/>
    <mergeCell ref="J8:K8"/>
    <mergeCell ref="L8:M8"/>
    <mergeCell ref="N8:O8"/>
    <mergeCell ref="P8:Q8"/>
  </mergeCells>
  <phoneticPr fontId="1"/>
  <conditionalFormatting sqref="AK26:AS26">
    <cfRule type="expression" dxfId="8" priority="2">
      <formula>AND(NOT(SUM($AK$25:$AS$26)=$BD$7),SUM($AK$25:$AS$26)&lt;&gt;0)</formula>
    </cfRule>
  </conditionalFormatting>
  <conditionalFormatting sqref="BC25:BD26">
    <cfRule type="expression" dxfId="7" priority="1">
      <formula>NOT(OR(COUNTIF($BC$25,"*OK*"),COUNTIF($BC$25,"*ＯＫ*")))</formula>
    </cfRule>
  </conditionalFormatting>
  <dataValidations count="1">
    <dataValidation type="whole" imeMode="disabled" allowBlank="1" showInputMessage="1" showErrorMessage="1" errorTitle="Error1496" error="13桁の数字で入力してください。" sqref="BD9" xr:uid="{BDC9A87D-4C62-4BDA-9243-BEF28D4874E1}">
      <formula1>1000000000000</formula1>
      <formula2>9999999999999</formula2>
    </dataValidation>
  </dataValidations>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1B888-F358-42C5-A1D8-85B1374E76D7}">
  <dimension ref="A1:BM42"/>
  <sheetViews>
    <sheetView zoomScaleNormal="100" zoomScaleSheetLayoutView="100" workbookViewId="0">
      <selection activeCell="A17" sqref="A17:Q17"/>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218"/>
      <c r="AP1" s="219"/>
      <c r="AQ1" s="219"/>
      <c r="AR1" s="219"/>
      <c r="AS1" s="219"/>
      <c r="AT1" s="219"/>
      <c r="AU1" s="219"/>
      <c r="AV1" s="219"/>
      <c r="AW1" s="219"/>
      <c r="AX1" s="219"/>
      <c r="AY1" s="219"/>
      <c r="AZ1" s="219"/>
      <c r="BA1" s="219"/>
      <c r="BB1" s="220"/>
    </row>
    <row r="2" spans="1:65" ht="21.75" customHeight="1" x14ac:dyDescent="0.15">
      <c r="E2" s="227" t="s">
        <v>64</v>
      </c>
      <c r="F2" s="228"/>
      <c r="G2" s="228"/>
      <c r="H2" s="228"/>
      <c r="I2" s="228"/>
      <c r="J2" s="228"/>
      <c r="K2" s="228"/>
      <c r="L2" s="228"/>
      <c r="M2" s="228"/>
      <c r="N2" s="228"/>
      <c r="O2" s="228"/>
      <c r="P2" s="229"/>
      <c r="T2" s="68" t="s">
        <v>6</v>
      </c>
      <c r="U2" s="68"/>
      <c r="V2" s="68"/>
      <c r="W2" s="68"/>
      <c r="X2" s="68"/>
      <c r="Y2" s="68"/>
      <c r="Z2" s="68"/>
      <c r="AA2" s="68"/>
      <c r="AB2" s="68"/>
      <c r="AC2" s="68"/>
      <c r="AD2" s="68"/>
      <c r="AE2" s="68"/>
      <c r="AF2" s="68"/>
      <c r="AG2" s="68"/>
      <c r="AH2" s="68"/>
      <c r="AI2" s="68"/>
      <c r="AJ2" s="10"/>
      <c r="AK2" s="10"/>
      <c r="AO2" s="221"/>
      <c r="AP2" s="222"/>
      <c r="AQ2" s="222"/>
      <c r="AR2" s="222"/>
      <c r="AS2" s="222"/>
      <c r="AT2" s="222"/>
      <c r="AU2" s="222"/>
      <c r="AV2" s="222"/>
      <c r="AW2" s="222"/>
      <c r="AX2" s="222"/>
      <c r="AY2" s="222"/>
      <c r="AZ2" s="222"/>
      <c r="BA2" s="222"/>
      <c r="BB2" s="223"/>
      <c r="BD2" s="13"/>
      <c r="BE2" s="13"/>
      <c r="BF2" s="13"/>
      <c r="BG2" s="13"/>
      <c r="BH2" s="13"/>
      <c r="BI2" s="13"/>
      <c r="BJ2" s="13"/>
      <c r="BK2" s="13"/>
      <c r="BL2" s="13"/>
      <c r="BM2" s="13"/>
    </row>
    <row r="3" spans="1:65" ht="9.75" customHeight="1" x14ac:dyDescent="0.15">
      <c r="Q3" s="7"/>
      <c r="R3" s="7"/>
      <c r="S3" s="7"/>
      <c r="T3" s="69"/>
      <c r="U3" s="69"/>
      <c r="V3" s="69"/>
      <c r="W3" s="69"/>
      <c r="X3" s="69"/>
      <c r="Y3" s="69"/>
      <c r="Z3" s="69"/>
      <c r="AA3" s="69"/>
      <c r="AB3" s="69"/>
      <c r="AC3" s="69"/>
      <c r="AD3" s="69"/>
      <c r="AE3" s="69"/>
      <c r="AF3" s="69"/>
      <c r="AG3" s="69"/>
      <c r="AH3" s="69"/>
      <c r="AI3" s="69"/>
      <c r="AJ3" s="7"/>
      <c r="AK3" s="7"/>
      <c r="AO3" s="224"/>
      <c r="AP3" s="225"/>
      <c r="AQ3" s="225"/>
      <c r="AR3" s="225"/>
      <c r="AS3" s="225"/>
      <c r="AT3" s="225"/>
      <c r="AU3" s="225"/>
      <c r="AV3" s="225"/>
      <c r="AW3" s="225"/>
      <c r="AX3" s="225"/>
      <c r="AY3" s="225"/>
      <c r="AZ3" s="225"/>
      <c r="BA3" s="225"/>
      <c r="BB3" s="226"/>
    </row>
    <row r="4" spans="1:65" ht="30" customHeight="1" x14ac:dyDescent="0.15">
      <c r="AB4" s="70">
        <v>45240</v>
      </c>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1" t="s">
        <v>35</v>
      </c>
      <c r="BD4" s="71"/>
      <c r="BE4" s="71"/>
      <c r="BF4" s="71"/>
    </row>
    <row r="5" spans="1:65" ht="15" customHeight="1" x14ac:dyDescent="0.15">
      <c r="BD5" s="34"/>
    </row>
    <row r="6" spans="1:65" ht="21.95" customHeight="1" x14ac:dyDescent="0.15">
      <c r="A6" s="72" t="s">
        <v>29</v>
      </c>
      <c r="B6" s="72"/>
      <c r="C6" s="72"/>
      <c r="D6" s="72"/>
      <c r="E6" s="72"/>
      <c r="F6" s="72"/>
      <c r="G6" s="72"/>
      <c r="H6" s="72"/>
      <c r="I6" s="72"/>
      <c r="J6" s="72"/>
      <c r="K6" s="72"/>
      <c r="L6" s="72"/>
      <c r="M6" s="72"/>
      <c r="N6" s="72"/>
      <c r="O6" s="72"/>
      <c r="P6" s="72"/>
      <c r="Q6" s="72"/>
      <c r="R6" s="72"/>
      <c r="S6" s="72"/>
      <c r="T6" s="72"/>
      <c r="U6" s="72"/>
      <c r="AA6" s="17" t="s">
        <v>30</v>
      </c>
      <c r="AF6" s="73" t="s">
        <v>70</v>
      </c>
      <c r="AG6" s="74"/>
      <c r="AH6" s="74"/>
      <c r="AI6" s="74"/>
      <c r="AJ6" s="74"/>
      <c r="AK6" s="74"/>
      <c r="AL6" s="74"/>
      <c r="AM6" s="74"/>
      <c r="AN6" s="74"/>
      <c r="AO6" s="74"/>
      <c r="AP6" s="74"/>
      <c r="AQ6" s="74"/>
      <c r="AR6" s="74"/>
      <c r="AS6" s="74"/>
      <c r="AT6" s="74"/>
      <c r="AU6" s="74"/>
      <c r="AV6" s="74"/>
      <c r="AW6" s="74"/>
      <c r="AX6" s="74"/>
      <c r="AY6" s="74"/>
      <c r="AZ6" s="74"/>
      <c r="BA6" s="74"/>
    </row>
    <row r="7" spans="1:65" ht="15" customHeight="1" x14ac:dyDescent="0.15">
      <c r="AF7" s="74"/>
      <c r="AG7" s="74"/>
      <c r="AH7" s="74"/>
      <c r="AI7" s="74"/>
      <c r="AJ7" s="74"/>
      <c r="AK7" s="74"/>
      <c r="AL7" s="74"/>
      <c r="AM7" s="74"/>
      <c r="AN7" s="74"/>
      <c r="AO7" s="74"/>
      <c r="AP7" s="74"/>
      <c r="AQ7" s="74"/>
      <c r="AR7" s="74"/>
      <c r="AS7" s="74"/>
      <c r="AT7" s="74"/>
      <c r="AU7" s="74"/>
      <c r="AV7" s="74"/>
      <c r="AW7" s="74"/>
      <c r="AX7" s="74"/>
      <c r="AY7" s="74"/>
      <c r="AZ7" s="74"/>
      <c r="BA7" s="74"/>
      <c r="BD7" s="75">
        <f>+AK25+AK26</f>
        <v>60000</v>
      </c>
      <c r="BE7" s="76" t="s">
        <v>28</v>
      </c>
    </row>
    <row r="8" spans="1:65" ht="39.75" customHeight="1" x14ac:dyDescent="0.15">
      <c r="A8" s="77" t="s">
        <v>7</v>
      </c>
      <c r="B8" s="77"/>
      <c r="C8" s="78"/>
      <c r="D8" s="79" t="str">
        <f>IF(LEN($BD$7)-8&gt;0,MID($BD$7,LEN($BD$7)-8,1),IF(LEN($BD$7)-8=0,"\",""))</f>
        <v/>
      </c>
      <c r="E8" s="80"/>
      <c r="F8" s="234" t="str">
        <f>IF(LEN($BD$7)-7&gt;0,MID($BD$7,LEN($BD$7)-7,1),IF(LEN($BD$7)-7=0,"\",""))</f>
        <v/>
      </c>
      <c r="G8" s="234"/>
      <c r="H8" s="232" t="str">
        <f>IF(LEN($BD$7)-6&gt;0,MID($BD$7,LEN($BD$7)-6,1),IF(LEN($BD$7)-6=0,"\",""))</f>
        <v/>
      </c>
      <c r="I8" s="233"/>
      <c r="J8" s="230" t="str">
        <f>IF(LEN($BD$7)-5&gt;0,MID($BD$7,LEN($BD$7)-5,1),IF(LEN($BD$7)-5=0,"\",""))</f>
        <v>\</v>
      </c>
      <c r="K8" s="231"/>
      <c r="L8" s="232" t="str">
        <f>IF(LEN($BD$7)-4&gt;0,MID($BD$7,LEN($BD$7)-4,1),IF(LEN($BD$7)-4=0,"\",""))</f>
        <v>6</v>
      </c>
      <c r="M8" s="231"/>
      <c r="N8" s="232" t="str">
        <f>IF(LEN($BD$7)-3&gt;0,MID($BD$7,LEN($BD$7)-3,1),IF(LEN($BD$7)-3=0,"\",""))</f>
        <v>0</v>
      </c>
      <c r="O8" s="233"/>
      <c r="P8" s="230" t="str">
        <f>IF(LEN($BD$7)-2&gt;0,MID($BD$7,LEN($BD$7)-2,1),IF(LEN($BD$7)-2=0,"\",""))</f>
        <v>0</v>
      </c>
      <c r="Q8" s="231"/>
      <c r="R8" s="232" t="str">
        <f>IF(LEN($BD$7)-1&gt;0,MID($BD$7,LEN($BD$7)-1,1),IF(LEN($BD$7)-1=0,"\",""))</f>
        <v>0</v>
      </c>
      <c r="S8" s="231"/>
      <c r="T8" s="232" t="str">
        <f>IF(LEN($BD$7)&gt;0,MID($BD$7,LEN($BD$7),1),IF(LEN($BD$7)=0,"\",""))</f>
        <v>0</v>
      </c>
      <c r="U8" s="233"/>
      <c r="V8" s="84" t="s">
        <v>63</v>
      </c>
      <c r="W8" s="85"/>
      <c r="X8" s="85"/>
      <c r="Y8" s="85"/>
      <c r="Z8" s="85"/>
      <c r="AA8" s="85"/>
      <c r="AB8" s="85"/>
      <c r="AC8" s="85"/>
      <c r="AD8" s="85"/>
      <c r="AE8" s="85"/>
      <c r="AF8" s="74"/>
      <c r="AG8" s="74"/>
      <c r="AH8" s="74"/>
      <c r="AI8" s="74"/>
      <c r="AJ8" s="74"/>
      <c r="AK8" s="74"/>
      <c r="AL8" s="74"/>
      <c r="AM8" s="74"/>
      <c r="AN8" s="74"/>
      <c r="AO8" s="74"/>
      <c r="AP8" s="74"/>
      <c r="AQ8" s="74"/>
      <c r="AR8" s="74"/>
      <c r="AS8" s="74"/>
      <c r="AT8" s="74"/>
      <c r="AU8" s="74"/>
      <c r="AV8" s="74"/>
      <c r="AW8" s="74"/>
      <c r="AX8" s="74"/>
      <c r="AY8" s="74"/>
      <c r="AZ8" s="74"/>
      <c r="BA8" s="74"/>
      <c r="BD8" s="75"/>
      <c r="BE8" s="76"/>
    </row>
    <row r="9" spans="1:65" ht="18" customHeight="1" x14ac:dyDescent="0.15">
      <c r="AC9" s="23"/>
      <c r="AD9" s="23"/>
      <c r="AE9" s="23"/>
      <c r="AF9" s="74"/>
      <c r="AG9" s="74"/>
      <c r="AH9" s="74"/>
      <c r="AI9" s="74"/>
      <c r="AJ9" s="74"/>
      <c r="AK9" s="74"/>
      <c r="AL9" s="74"/>
      <c r="AM9" s="74"/>
      <c r="AN9" s="74"/>
      <c r="AO9" s="74"/>
      <c r="AP9" s="74"/>
      <c r="AQ9" s="74"/>
      <c r="AR9" s="74"/>
      <c r="AS9" s="74"/>
      <c r="AT9" s="74"/>
      <c r="AU9" s="74"/>
      <c r="AV9" s="74"/>
      <c r="AW9" s="74"/>
      <c r="AX9" s="74"/>
      <c r="AY9" s="74"/>
      <c r="AZ9" s="74"/>
      <c r="BA9" s="74"/>
      <c r="BC9" s="86" t="s">
        <v>48</v>
      </c>
      <c r="BD9" s="87">
        <v>1234567890123</v>
      </c>
      <c r="BE9" s="31"/>
    </row>
    <row r="10" spans="1:65" ht="39.75" customHeight="1" x14ac:dyDescent="0.15">
      <c r="A10" s="88" t="s">
        <v>8</v>
      </c>
      <c r="B10" s="89"/>
      <c r="C10" s="89"/>
      <c r="D10" s="90"/>
      <c r="E10" s="90"/>
      <c r="F10" s="90"/>
      <c r="G10" s="90"/>
      <c r="H10" s="90"/>
      <c r="I10" s="90"/>
      <c r="J10" s="90"/>
      <c r="K10" s="90"/>
      <c r="L10" s="90"/>
      <c r="M10" s="90"/>
      <c r="N10" s="90"/>
      <c r="O10" s="90"/>
      <c r="P10" s="90"/>
      <c r="Q10" s="90"/>
      <c r="R10" s="90"/>
      <c r="S10" s="90"/>
      <c r="T10" s="90"/>
      <c r="U10" s="91"/>
      <c r="AC10" s="23"/>
      <c r="AD10" s="23"/>
      <c r="AE10" s="23"/>
      <c r="AF10" s="74"/>
      <c r="AG10" s="74"/>
      <c r="AH10" s="74"/>
      <c r="AI10" s="74"/>
      <c r="AJ10" s="74"/>
      <c r="AK10" s="74"/>
      <c r="AL10" s="74"/>
      <c r="AM10" s="74"/>
      <c r="AN10" s="74"/>
      <c r="AO10" s="74"/>
      <c r="AP10" s="74"/>
      <c r="AQ10" s="74"/>
      <c r="AR10" s="74"/>
      <c r="AS10" s="74"/>
      <c r="AT10" s="74"/>
      <c r="AU10" s="74"/>
      <c r="AV10" s="74"/>
      <c r="AW10" s="74"/>
      <c r="AX10" s="74"/>
      <c r="AY10" s="74"/>
      <c r="AZ10" s="74"/>
      <c r="BA10" s="74"/>
      <c r="BC10" s="86"/>
      <c r="BD10" s="87"/>
      <c r="BE10" s="30" t="s">
        <v>47</v>
      </c>
    </row>
    <row r="11" spans="1:65" ht="15" customHeight="1" x14ac:dyDescent="0.15">
      <c r="Y11" s="28"/>
      <c r="Z11" s="28"/>
      <c r="AA11" s="28"/>
      <c r="AB11" s="28"/>
      <c r="AC11" s="28"/>
      <c r="AD11" s="28"/>
      <c r="AE11" s="28"/>
      <c r="AF11" s="93" t="s">
        <v>46</v>
      </c>
      <c r="AG11" s="93"/>
      <c r="AH11" s="93"/>
      <c r="AI11" s="93"/>
      <c r="AJ11" s="93"/>
      <c r="AK11" s="93"/>
      <c r="AL11" s="93"/>
      <c r="AM11" s="93"/>
      <c r="AN11" s="93"/>
      <c r="AO11" s="93"/>
      <c r="AP11" s="93"/>
      <c r="AQ11" s="93"/>
      <c r="AR11" s="93"/>
      <c r="AS11" s="93"/>
      <c r="AT11" s="93"/>
      <c r="AU11" s="93"/>
      <c r="AV11" s="93"/>
      <c r="AW11" s="93"/>
      <c r="AX11" s="93"/>
      <c r="AY11" s="93"/>
      <c r="AZ11" s="93"/>
      <c r="BA11" s="93"/>
      <c r="BB11" s="93"/>
    </row>
    <row r="12" spans="1:65" ht="18" customHeight="1" x14ac:dyDescent="0.15">
      <c r="A12" s="94" t="s">
        <v>18</v>
      </c>
      <c r="B12" s="94"/>
      <c r="C12" s="95"/>
      <c r="D12" s="95"/>
      <c r="E12" s="95"/>
      <c r="F12" s="95"/>
      <c r="G12" s="95"/>
      <c r="H12" s="95"/>
      <c r="I12" s="95"/>
      <c r="J12" s="95"/>
      <c r="K12" s="95"/>
      <c r="L12" s="95"/>
      <c r="M12" s="95"/>
      <c r="N12" s="95"/>
      <c r="O12" s="95"/>
      <c r="P12" s="95"/>
      <c r="Q12" s="95"/>
      <c r="R12" s="95"/>
      <c r="S12" s="95"/>
      <c r="T12" s="95"/>
      <c r="U12" s="95"/>
      <c r="Y12" s="28"/>
      <c r="Z12" s="28"/>
      <c r="AA12" s="27"/>
      <c r="AB12" s="27"/>
      <c r="AC12" s="27"/>
      <c r="AD12" s="27"/>
      <c r="AE12" s="27"/>
      <c r="AF12" s="96" t="str">
        <f>IF(LEN(SUBSTITUTE($BD$9,"T",""))=13,DBCS("T"&amp;$BD$9),"13桁の数字で入力してください")</f>
        <v>Ｔ１２３４５６７８９０１２３</v>
      </c>
      <c r="AG12" s="97"/>
      <c r="AH12" s="97"/>
      <c r="AI12" s="97"/>
      <c r="AJ12" s="97"/>
      <c r="AK12" s="97"/>
      <c r="AL12" s="97"/>
      <c r="AM12" s="97"/>
      <c r="AN12" s="97"/>
      <c r="AO12" s="97"/>
      <c r="AP12" s="97"/>
      <c r="AQ12" s="97"/>
      <c r="AR12" s="97"/>
      <c r="AS12" s="97"/>
      <c r="AT12" s="97"/>
      <c r="AU12" s="97"/>
      <c r="AV12" s="97"/>
      <c r="AW12" s="97"/>
      <c r="AX12" s="97"/>
      <c r="AY12" s="97"/>
      <c r="AZ12" s="97"/>
      <c r="BA12" s="97"/>
      <c r="BB12" s="98"/>
    </row>
    <row r="13" spans="1:65" ht="9" customHeight="1" x14ac:dyDescent="0.15">
      <c r="B13" s="18"/>
      <c r="AA13" s="27"/>
      <c r="AB13" s="27"/>
      <c r="AC13" s="27"/>
      <c r="AD13" s="27"/>
      <c r="AE13" s="27"/>
      <c r="AF13" s="99"/>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1"/>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102" t="s">
        <v>9</v>
      </c>
      <c r="U15" s="102"/>
      <c r="V15" s="102"/>
      <c r="W15" s="102"/>
      <c r="X15" s="102"/>
      <c r="Y15" s="102"/>
      <c r="Z15" s="102"/>
      <c r="AA15" s="102"/>
      <c r="AB15" s="102"/>
      <c r="AC15" s="102"/>
      <c r="AD15" s="102"/>
      <c r="AE15" s="102"/>
      <c r="AF15" s="102"/>
      <c r="AG15" s="102"/>
      <c r="AH15" s="102"/>
      <c r="AI15" s="102"/>
      <c r="AJ15" s="9"/>
      <c r="AK15" s="9"/>
    </row>
    <row r="16" spans="1:65" ht="18" customHeight="1" x14ac:dyDescent="0.15">
      <c r="A16" s="214" t="s">
        <v>0</v>
      </c>
      <c r="B16" s="194"/>
      <c r="C16" s="194"/>
      <c r="D16" s="215"/>
      <c r="E16" s="216" t="s">
        <v>1</v>
      </c>
      <c r="F16" s="194"/>
      <c r="G16" s="194"/>
      <c r="H16" s="194"/>
      <c r="I16" s="194"/>
      <c r="J16" s="194"/>
      <c r="K16" s="194"/>
      <c r="L16" s="194"/>
      <c r="M16" s="194"/>
      <c r="N16" s="194"/>
      <c r="O16" s="194"/>
      <c r="P16" s="194"/>
      <c r="Q16" s="215"/>
      <c r="R16" s="216" t="s">
        <v>2</v>
      </c>
      <c r="S16" s="194"/>
      <c r="T16" s="194"/>
      <c r="U16" s="194"/>
      <c r="V16" s="194"/>
      <c r="W16" s="215"/>
      <c r="X16" s="216" t="s">
        <v>3</v>
      </c>
      <c r="Y16" s="194"/>
      <c r="Z16" s="194"/>
      <c r="AA16" s="194"/>
      <c r="AB16" s="215"/>
      <c r="AC16" s="216" t="s">
        <v>31</v>
      </c>
      <c r="AD16" s="194"/>
      <c r="AE16" s="194"/>
      <c r="AF16" s="194"/>
      <c r="AG16" s="194"/>
      <c r="AH16" s="194"/>
      <c r="AI16" s="194"/>
      <c r="AJ16" s="215"/>
      <c r="AK16" s="216" t="s">
        <v>4</v>
      </c>
      <c r="AL16" s="194"/>
      <c r="AM16" s="194"/>
      <c r="AN16" s="194"/>
      <c r="AO16" s="194"/>
      <c r="AP16" s="194"/>
      <c r="AQ16" s="194"/>
      <c r="AR16" s="194"/>
      <c r="AS16" s="215"/>
      <c r="AT16" s="216" t="s">
        <v>5</v>
      </c>
      <c r="AU16" s="194"/>
      <c r="AV16" s="194"/>
      <c r="AW16" s="194"/>
      <c r="AX16" s="194"/>
      <c r="AY16" s="194"/>
      <c r="AZ16" s="194"/>
      <c r="BA16" s="194"/>
      <c r="BB16" s="217"/>
    </row>
    <row r="17" spans="1:56" ht="20.100000000000001" customHeight="1" x14ac:dyDescent="0.15">
      <c r="A17" s="108" t="s">
        <v>65</v>
      </c>
      <c r="B17" s="109"/>
      <c r="C17" s="109"/>
      <c r="D17" s="110"/>
      <c r="E17" s="111"/>
      <c r="F17" s="112"/>
      <c r="G17" s="112"/>
      <c r="H17" s="112"/>
      <c r="I17" s="112"/>
      <c r="J17" s="112"/>
      <c r="K17" s="112"/>
      <c r="L17" s="112"/>
      <c r="M17" s="112"/>
      <c r="N17" s="112"/>
      <c r="O17" s="112"/>
      <c r="P17" s="112"/>
      <c r="Q17" s="113"/>
      <c r="R17" s="114"/>
      <c r="S17" s="115"/>
      <c r="T17" s="115"/>
      <c r="U17" s="115"/>
      <c r="V17" s="115"/>
      <c r="W17" s="116"/>
      <c r="X17" s="117"/>
      <c r="Y17" s="118"/>
      <c r="Z17" s="118"/>
      <c r="AA17" s="118"/>
      <c r="AB17" s="119"/>
      <c r="AC17" s="111"/>
      <c r="AD17" s="112"/>
      <c r="AE17" s="112"/>
      <c r="AF17" s="112"/>
      <c r="AG17" s="112"/>
      <c r="AH17" s="112"/>
      <c r="AI17" s="112"/>
      <c r="AJ17" s="113"/>
      <c r="AK17" s="211"/>
      <c r="AL17" s="212"/>
      <c r="AM17" s="212"/>
      <c r="AN17" s="212"/>
      <c r="AO17" s="212"/>
      <c r="AP17" s="212"/>
      <c r="AQ17" s="212"/>
      <c r="AR17" s="212"/>
      <c r="AS17" s="213"/>
      <c r="AT17" s="111"/>
      <c r="AU17" s="112"/>
      <c r="AV17" s="112"/>
      <c r="AW17" s="112"/>
      <c r="AX17" s="112"/>
      <c r="AY17" s="112"/>
      <c r="AZ17" s="112"/>
      <c r="BA17" s="112"/>
      <c r="BB17" s="123"/>
    </row>
    <row r="18" spans="1:56" ht="20.100000000000001" customHeight="1" x14ac:dyDescent="0.15">
      <c r="A18" s="108" t="s">
        <v>66</v>
      </c>
      <c r="B18" s="109"/>
      <c r="C18" s="109"/>
      <c r="D18" s="110"/>
      <c r="E18" s="111" t="s">
        <v>73</v>
      </c>
      <c r="F18" s="112"/>
      <c r="G18" s="112"/>
      <c r="H18" s="112"/>
      <c r="I18" s="112"/>
      <c r="J18" s="112"/>
      <c r="K18" s="112"/>
      <c r="L18" s="112"/>
      <c r="M18" s="112"/>
      <c r="N18" s="112"/>
      <c r="O18" s="112"/>
      <c r="P18" s="112"/>
      <c r="Q18" s="113"/>
      <c r="R18" s="114"/>
      <c r="S18" s="115"/>
      <c r="T18" s="115"/>
      <c r="U18" s="115"/>
      <c r="V18" s="115"/>
      <c r="W18" s="116"/>
      <c r="X18" s="117"/>
      <c r="Y18" s="118"/>
      <c r="Z18" s="118"/>
      <c r="AA18" s="118"/>
      <c r="AB18" s="119"/>
      <c r="AC18" s="111"/>
      <c r="AD18" s="112"/>
      <c r="AE18" s="112"/>
      <c r="AF18" s="112"/>
      <c r="AG18" s="112"/>
      <c r="AH18" s="112"/>
      <c r="AI18" s="112"/>
      <c r="AJ18" s="113"/>
      <c r="AK18" s="208">
        <v>60000</v>
      </c>
      <c r="AL18" s="209"/>
      <c r="AM18" s="209"/>
      <c r="AN18" s="209"/>
      <c r="AO18" s="209"/>
      <c r="AP18" s="209"/>
      <c r="AQ18" s="209"/>
      <c r="AR18" s="209"/>
      <c r="AS18" s="210"/>
      <c r="AT18" s="111"/>
      <c r="AU18" s="112"/>
      <c r="AV18" s="112"/>
      <c r="AW18" s="112"/>
      <c r="AX18" s="112"/>
      <c r="AY18" s="112"/>
      <c r="AZ18" s="112"/>
      <c r="BA18" s="112"/>
      <c r="BB18" s="123"/>
    </row>
    <row r="19" spans="1:56" ht="20.100000000000001" customHeight="1" x14ac:dyDescent="0.15">
      <c r="A19" s="108" t="s">
        <v>67</v>
      </c>
      <c r="B19" s="109"/>
      <c r="C19" s="109"/>
      <c r="D19" s="110"/>
      <c r="E19" s="111"/>
      <c r="F19" s="112"/>
      <c r="G19" s="112"/>
      <c r="H19" s="112"/>
      <c r="I19" s="112"/>
      <c r="J19" s="112"/>
      <c r="K19" s="112"/>
      <c r="L19" s="112"/>
      <c r="M19" s="112"/>
      <c r="N19" s="112"/>
      <c r="O19" s="112"/>
      <c r="P19" s="112"/>
      <c r="Q19" s="113"/>
      <c r="R19" s="114"/>
      <c r="S19" s="115"/>
      <c r="T19" s="115"/>
      <c r="U19" s="115"/>
      <c r="V19" s="115"/>
      <c r="W19" s="116"/>
      <c r="X19" s="117"/>
      <c r="Y19" s="118"/>
      <c r="Z19" s="118"/>
      <c r="AA19" s="118"/>
      <c r="AB19" s="119"/>
      <c r="AC19" s="111"/>
      <c r="AD19" s="112"/>
      <c r="AE19" s="112"/>
      <c r="AF19" s="112"/>
      <c r="AG19" s="112"/>
      <c r="AH19" s="112"/>
      <c r="AI19" s="112"/>
      <c r="AJ19" s="113"/>
      <c r="AK19" s="208"/>
      <c r="AL19" s="209"/>
      <c r="AM19" s="209"/>
      <c r="AN19" s="209"/>
      <c r="AO19" s="209"/>
      <c r="AP19" s="209"/>
      <c r="AQ19" s="209"/>
      <c r="AR19" s="209"/>
      <c r="AS19" s="210"/>
      <c r="AT19" s="111"/>
      <c r="AU19" s="112"/>
      <c r="AV19" s="112"/>
      <c r="AW19" s="112"/>
      <c r="AX19" s="112"/>
      <c r="AY19" s="112"/>
      <c r="AZ19" s="112"/>
      <c r="BA19" s="112"/>
      <c r="BB19" s="123"/>
    </row>
    <row r="20" spans="1:56" ht="20.100000000000001" customHeight="1" x14ac:dyDescent="0.15">
      <c r="A20" s="108"/>
      <c r="B20" s="109"/>
      <c r="C20" s="109"/>
      <c r="D20" s="110"/>
      <c r="E20" s="111"/>
      <c r="F20" s="112"/>
      <c r="G20" s="112"/>
      <c r="H20" s="112"/>
      <c r="I20" s="112"/>
      <c r="J20" s="112"/>
      <c r="K20" s="112"/>
      <c r="L20" s="112"/>
      <c r="M20" s="112"/>
      <c r="N20" s="112"/>
      <c r="O20" s="112"/>
      <c r="P20" s="112"/>
      <c r="Q20" s="113"/>
      <c r="R20" s="114"/>
      <c r="S20" s="115"/>
      <c r="T20" s="115"/>
      <c r="U20" s="115"/>
      <c r="V20" s="115"/>
      <c r="W20" s="116"/>
      <c r="X20" s="117"/>
      <c r="Y20" s="118"/>
      <c r="Z20" s="118"/>
      <c r="AA20" s="118"/>
      <c r="AB20" s="119"/>
      <c r="AC20" s="111"/>
      <c r="AD20" s="112"/>
      <c r="AE20" s="112"/>
      <c r="AF20" s="112"/>
      <c r="AG20" s="112"/>
      <c r="AH20" s="112"/>
      <c r="AI20" s="112"/>
      <c r="AJ20" s="113"/>
      <c r="AK20" s="208"/>
      <c r="AL20" s="209"/>
      <c r="AM20" s="209"/>
      <c r="AN20" s="209"/>
      <c r="AO20" s="209"/>
      <c r="AP20" s="209"/>
      <c r="AQ20" s="209"/>
      <c r="AR20" s="209"/>
      <c r="AS20" s="210"/>
      <c r="AT20" s="111"/>
      <c r="AU20" s="112"/>
      <c r="AV20" s="112"/>
      <c r="AW20" s="112"/>
      <c r="AX20" s="112"/>
      <c r="AY20" s="112"/>
      <c r="AZ20" s="112"/>
      <c r="BA20" s="112"/>
      <c r="BB20" s="123"/>
    </row>
    <row r="21" spans="1:56" ht="20.100000000000001" customHeight="1" x14ac:dyDescent="0.15">
      <c r="A21" s="108"/>
      <c r="B21" s="109"/>
      <c r="C21" s="109"/>
      <c r="D21" s="110"/>
      <c r="E21" s="111"/>
      <c r="F21" s="112"/>
      <c r="G21" s="112"/>
      <c r="H21" s="112"/>
      <c r="I21" s="112"/>
      <c r="J21" s="112"/>
      <c r="K21" s="112"/>
      <c r="L21" s="112"/>
      <c r="M21" s="112"/>
      <c r="N21" s="112"/>
      <c r="O21" s="112"/>
      <c r="P21" s="112"/>
      <c r="Q21" s="113"/>
      <c r="R21" s="114"/>
      <c r="S21" s="115"/>
      <c r="T21" s="115"/>
      <c r="U21" s="115"/>
      <c r="V21" s="115"/>
      <c r="W21" s="116"/>
      <c r="X21" s="117"/>
      <c r="Y21" s="118"/>
      <c r="Z21" s="118"/>
      <c r="AA21" s="118"/>
      <c r="AB21" s="119"/>
      <c r="AC21" s="111"/>
      <c r="AD21" s="112"/>
      <c r="AE21" s="112"/>
      <c r="AF21" s="112"/>
      <c r="AG21" s="112"/>
      <c r="AH21" s="112"/>
      <c r="AI21" s="112"/>
      <c r="AJ21" s="113"/>
      <c r="AK21" s="208"/>
      <c r="AL21" s="209"/>
      <c r="AM21" s="209"/>
      <c r="AN21" s="209"/>
      <c r="AO21" s="209"/>
      <c r="AP21" s="209"/>
      <c r="AQ21" s="209"/>
      <c r="AR21" s="209"/>
      <c r="AS21" s="210"/>
      <c r="AT21" s="111"/>
      <c r="AU21" s="112"/>
      <c r="AV21" s="112"/>
      <c r="AW21" s="112"/>
      <c r="AX21" s="112"/>
      <c r="AY21" s="112"/>
      <c r="AZ21" s="112"/>
      <c r="BA21" s="112"/>
      <c r="BB21" s="123"/>
    </row>
    <row r="22" spans="1:56" ht="20.100000000000001" customHeight="1" x14ac:dyDescent="0.15">
      <c r="A22" s="108"/>
      <c r="B22" s="109"/>
      <c r="C22" s="109"/>
      <c r="D22" s="110"/>
      <c r="E22" s="111"/>
      <c r="F22" s="112"/>
      <c r="G22" s="112"/>
      <c r="H22" s="112"/>
      <c r="I22" s="112"/>
      <c r="J22" s="112"/>
      <c r="K22" s="112"/>
      <c r="L22" s="112"/>
      <c r="M22" s="112"/>
      <c r="N22" s="112"/>
      <c r="O22" s="112"/>
      <c r="P22" s="112"/>
      <c r="Q22" s="113"/>
      <c r="R22" s="114"/>
      <c r="S22" s="115"/>
      <c r="T22" s="115"/>
      <c r="U22" s="115"/>
      <c r="V22" s="115"/>
      <c r="W22" s="116"/>
      <c r="X22" s="117"/>
      <c r="Y22" s="118"/>
      <c r="Z22" s="118"/>
      <c r="AA22" s="118"/>
      <c r="AB22" s="119"/>
      <c r="AC22" s="111"/>
      <c r="AD22" s="112"/>
      <c r="AE22" s="112"/>
      <c r="AF22" s="112"/>
      <c r="AG22" s="112"/>
      <c r="AH22" s="112"/>
      <c r="AI22" s="112"/>
      <c r="AJ22" s="113"/>
      <c r="AK22" s="208"/>
      <c r="AL22" s="209"/>
      <c r="AM22" s="209"/>
      <c r="AN22" s="209"/>
      <c r="AO22" s="209"/>
      <c r="AP22" s="209"/>
      <c r="AQ22" s="209"/>
      <c r="AR22" s="209"/>
      <c r="AS22" s="210"/>
      <c r="AT22" s="111"/>
      <c r="AU22" s="112"/>
      <c r="AV22" s="112"/>
      <c r="AW22" s="112"/>
      <c r="AX22" s="112"/>
      <c r="AY22" s="112"/>
      <c r="AZ22" s="112"/>
      <c r="BA22" s="112"/>
      <c r="BB22" s="123"/>
    </row>
    <row r="23" spans="1:56" ht="20.100000000000001" customHeight="1" x14ac:dyDescent="0.15">
      <c r="A23" s="108"/>
      <c r="B23" s="109"/>
      <c r="C23" s="109"/>
      <c r="D23" s="110"/>
      <c r="E23" s="111"/>
      <c r="F23" s="112"/>
      <c r="G23" s="112"/>
      <c r="H23" s="112"/>
      <c r="I23" s="112"/>
      <c r="J23" s="112"/>
      <c r="K23" s="112"/>
      <c r="L23" s="112"/>
      <c r="M23" s="112"/>
      <c r="N23" s="112"/>
      <c r="O23" s="112"/>
      <c r="P23" s="112"/>
      <c r="Q23" s="113"/>
      <c r="R23" s="114"/>
      <c r="S23" s="115"/>
      <c r="T23" s="115"/>
      <c r="U23" s="115"/>
      <c r="V23" s="115"/>
      <c r="W23" s="116"/>
      <c r="X23" s="117"/>
      <c r="Y23" s="118"/>
      <c r="Z23" s="118"/>
      <c r="AA23" s="118"/>
      <c r="AB23" s="119"/>
      <c r="AC23" s="111"/>
      <c r="AD23" s="112"/>
      <c r="AE23" s="112"/>
      <c r="AF23" s="112"/>
      <c r="AG23" s="112"/>
      <c r="AH23" s="112"/>
      <c r="AI23" s="112"/>
      <c r="AJ23" s="113"/>
      <c r="AK23" s="208"/>
      <c r="AL23" s="209"/>
      <c r="AM23" s="209"/>
      <c r="AN23" s="209"/>
      <c r="AO23" s="209"/>
      <c r="AP23" s="209"/>
      <c r="AQ23" s="209"/>
      <c r="AR23" s="209"/>
      <c r="AS23" s="210"/>
      <c r="AT23" s="111"/>
      <c r="AU23" s="112"/>
      <c r="AV23" s="112"/>
      <c r="AW23" s="112"/>
      <c r="AX23" s="112"/>
      <c r="AY23" s="112"/>
      <c r="AZ23" s="112"/>
      <c r="BA23" s="112"/>
      <c r="BB23" s="123"/>
    </row>
    <row r="24" spans="1:56" ht="20.100000000000001" customHeight="1" x14ac:dyDescent="0.15">
      <c r="A24" s="108"/>
      <c r="B24" s="109"/>
      <c r="C24" s="109"/>
      <c r="D24" s="110"/>
      <c r="E24" s="111"/>
      <c r="F24" s="112"/>
      <c r="G24" s="112"/>
      <c r="H24" s="112"/>
      <c r="I24" s="112"/>
      <c r="J24" s="112"/>
      <c r="K24" s="112"/>
      <c r="L24" s="112"/>
      <c r="M24" s="112"/>
      <c r="N24" s="112"/>
      <c r="O24" s="112"/>
      <c r="P24" s="112"/>
      <c r="Q24" s="113"/>
      <c r="R24" s="114"/>
      <c r="S24" s="115"/>
      <c r="T24" s="115"/>
      <c r="U24" s="115"/>
      <c r="V24" s="115"/>
      <c r="W24" s="116"/>
      <c r="X24" s="117"/>
      <c r="Y24" s="118"/>
      <c r="Z24" s="118"/>
      <c r="AA24" s="118"/>
      <c r="AB24" s="119"/>
      <c r="AC24" s="111"/>
      <c r="AD24" s="112"/>
      <c r="AE24" s="112"/>
      <c r="AF24" s="112"/>
      <c r="AG24" s="112"/>
      <c r="AH24" s="112"/>
      <c r="AI24" s="112"/>
      <c r="AJ24" s="113"/>
      <c r="AK24" s="208"/>
      <c r="AL24" s="209"/>
      <c r="AM24" s="209"/>
      <c r="AN24" s="209"/>
      <c r="AO24" s="209"/>
      <c r="AP24" s="209"/>
      <c r="AQ24" s="209"/>
      <c r="AR24" s="209"/>
      <c r="AS24" s="210"/>
      <c r="AT24" s="111"/>
      <c r="AU24" s="112"/>
      <c r="AV24" s="112"/>
      <c r="AW24" s="112"/>
      <c r="AX24" s="112"/>
      <c r="AY24" s="112"/>
      <c r="AZ24" s="112"/>
      <c r="BA24" s="112"/>
      <c r="BB24" s="123"/>
    </row>
    <row r="25" spans="1:56" ht="20.100000000000001" customHeight="1" x14ac:dyDescent="0.15">
      <c r="A25" s="108"/>
      <c r="B25" s="109"/>
      <c r="C25" s="109"/>
      <c r="D25" s="110"/>
      <c r="E25" s="126" t="s">
        <v>72</v>
      </c>
      <c r="F25" s="127"/>
      <c r="G25" s="127"/>
      <c r="H25" s="127"/>
      <c r="I25" s="127"/>
      <c r="J25" s="127"/>
      <c r="K25" s="127"/>
      <c r="L25" s="127"/>
      <c r="M25" s="127"/>
      <c r="N25" s="127"/>
      <c r="O25" s="127"/>
      <c r="P25" s="127"/>
      <c r="Q25" s="128"/>
      <c r="R25" s="114"/>
      <c r="S25" s="115"/>
      <c r="T25" s="115"/>
      <c r="U25" s="115"/>
      <c r="V25" s="115"/>
      <c r="W25" s="116"/>
      <c r="X25" s="117"/>
      <c r="Y25" s="118"/>
      <c r="Z25" s="118"/>
      <c r="AA25" s="118"/>
      <c r="AB25" s="119"/>
      <c r="AC25" s="120"/>
      <c r="AD25" s="121"/>
      <c r="AE25" s="121"/>
      <c r="AF25" s="121"/>
      <c r="AG25" s="121"/>
      <c r="AH25" s="121"/>
      <c r="AI25" s="121"/>
      <c r="AJ25" s="122"/>
      <c r="AK25" s="120">
        <f>SUM($AK$17:$AS$24)</f>
        <v>60000</v>
      </c>
      <c r="AL25" s="121"/>
      <c r="AM25" s="121"/>
      <c r="AN25" s="121"/>
      <c r="AO25" s="121"/>
      <c r="AP25" s="121"/>
      <c r="AQ25" s="121"/>
      <c r="AR25" s="121"/>
      <c r="AS25" s="122"/>
      <c r="AT25" s="111"/>
      <c r="AU25" s="112"/>
      <c r="AV25" s="112"/>
      <c r="AW25" s="112"/>
      <c r="AX25" s="112"/>
      <c r="AY25" s="112"/>
      <c r="AZ25" s="112"/>
      <c r="BA25" s="112"/>
      <c r="BB25" s="123"/>
      <c r="BC25" s="46" t="s">
        <v>68</v>
      </c>
      <c r="BD25" s="47" t="s">
        <v>69</v>
      </c>
    </row>
    <row r="26" spans="1:56" ht="20.100000000000001" customHeight="1" x14ac:dyDescent="0.15">
      <c r="A26" s="134"/>
      <c r="B26" s="135"/>
      <c r="C26" s="135"/>
      <c r="D26" s="136"/>
      <c r="E26" s="137" t="s">
        <v>20</v>
      </c>
      <c r="F26" s="138"/>
      <c r="G26" s="138"/>
      <c r="H26" s="138"/>
      <c r="I26" s="138"/>
      <c r="J26" s="138"/>
      <c r="K26" s="138"/>
      <c r="L26" s="138"/>
      <c r="M26" s="138"/>
      <c r="N26" s="138"/>
      <c r="O26" s="138"/>
      <c r="P26" s="138"/>
      <c r="Q26" s="139"/>
      <c r="R26" s="140"/>
      <c r="S26" s="141"/>
      <c r="T26" s="141"/>
      <c r="U26" s="141"/>
      <c r="V26" s="141"/>
      <c r="W26" s="142"/>
      <c r="X26" s="143"/>
      <c r="Y26" s="144"/>
      <c r="Z26" s="144"/>
      <c r="AA26" s="144"/>
      <c r="AB26" s="145"/>
      <c r="AC26" s="146"/>
      <c r="AD26" s="147"/>
      <c r="AE26" s="147"/>
      <c r="AF26" s="147"/>
      <c r="AG26" s="147"/>
      <c r="AH26" s="147"/>
      <c r="AI26" s="147"/>
      <c r="AJ26" s="148"/>
      <c r="AK26" s="149">
        <v>0</v>
      </c>
      <c r="AL26" s="150"/>
      <c r="AM26" s="150"/>
      <c r="AN26" s="150"/>
      <c r="AO26" s="150"/>
      <c r="AP26" s="150"/>
      <c r="AQ26" s="150"/>
      <c r="AR26" s="150"/>
      <c r="AS26" s="151"/>
      <c r="AT26" s="131"/>
      <c r="AU26" s="132"/>
      <c r="AV26" s="132"/>
      <c r="AW26" s="132"/>
      <c r="AX26" s="132"/>
      <c r="AY26" s="132"/>
      <c r="AZ26" s="132"/>
      <c r="BA26" s="132"/>
      <c r="BB26" s="133"/>
      <c r="BC26" s="46" t="s">
        <v>68</v>
      </c>
      <c r="BD26" s="47" t="s">
        <v>69</v>
      </c>
    </row>
    <row r="27" spans="1:56" ht="11.25" customHeight="1" x14ac:dyDescent="0.15"/>
    <row r="28" spans="1:56" ht="15" customHeight="1" x14ac:dyDescent="0.15"/>
    <row r="29" spans="1:56" ht="18" customHeight="1" x14ac:dyDescent="0.15">
      <c r="A29" s="6" t="s">
        <v>17</v>
      </c>
    </row>
    <row r="30" spans="1:56" ht="21" customHeight="1" x14ac:dyDescent="0.15">
      <c r="A30" s="199" t="s">
        <v>43</v>
      </c>
      <c r="B30" s="200"/>
      <c r="C30" s="200"/>
      <c r="D30" s="200"/>
      <c r="E30" s="200"/>
      <c r="F30" s="200"/>
      <c r="G30" s="200"/>
      <c r="H30" s="200"/>
      <c r="I30" s="200"/>
      <c r="J30" s="200"/>
      <c r="K30" s="200"/>
      <c r="L30" s="200"/>
      <c r="M30" s="200"/>
      <c r="N30" s="200"/>
      <c r="O30" s="200"/>
      <c r="P30" s="200"/>
      <c r="Q30" s="200"/>
      <c r="R30" s="201"/>
      <c r="S30" s="202" t="s">
        <v>14</v>
      </c>
      <c r="T30" s="203"/>
      <c r="U30" s="203"/>
      <c r="V30" s="203"/>
      <c r="W30" s="203"/>
      <c r="X30" s="203"/>
      <c r="Y30" s="203"/>
      <c r="Z30" s="203"/>
      <c r="AA30" s="203"/>
      <c r="AB30" s="203"/>
      <c r="AC30" s="203"/>
      <c r="AD30" s="203"/>
      <c r="AE30" s="203"/>
      <c r="AF30" s="203"/>
      <c r="AG30" s="203"/>
      <c r="AH30" s="203"/>
      <c r="AI30" s="203"/>
      <c r="AJ30" s="204"/>
      <c r="AK30" s="205" t="s">
        <v>15</v>
      </c>
      <c r="AL30" s="206"/>
      <c r="AM30" s="206"/>
      <c r="AN30" s="206"/>
      <c r="AO30" s="206"/>
      <c r="AP30" s="206"/>
      <c r="AQ30" s="206"/>
      <c r="AR30" s="206"/>
      <c r="AS30" s="206"/>
      <c r="AT30" s="206"/>
      <c r="AU30" s="206"/>
      <c r="AV30" s="206"/>
      <c r="AW30" s="206"/>
      <c r="AX30" s="206"/>
      <c r="AY30" s="206"/>
      <c r="AZ30" s="206"/>
      <c r="BA30" s="206"/>
      <c r="BB30" s="207"/>
    </row>
    <row r="31" spans="1:56" ht="21" customHeight="1" x14ac:dyDescent="0.15">
      <c r="A31" s="161" t="s">
        <v>16</v>
      </c>
      <c r="B31" s="162"/>
      <c r="C31" s="162"/>
      <c r="D31" s="162"/>
      <c r="E31" s="162"/>
      <c r="F31" s="162"/>
      <c r="G31" s="162"/>
      <c r="H31" s="163"/>
      <c r="I31" s="163"/>
      <c r="J31" s="163"/>
      <c r="K31" s="163"/>
      <c r="L31" s="163"/>
      <c r="M31" s="163"/>
      <c r="N31" s="163"/>
      <c r="O31" s="163"/>
      <c r="P31" s="163"/>
      <c r="Q31" s="163"/>
      <c r="R31" s="164"/>
      <c r="S31" s="161" t="s">
        <v>12</v>
      </c>
      <c r="T31" s="162"/>
      <c r="U31" s="162"/>
      <c r="V31" s="162"/>
      <c r="W31" s="162"/>
      <c r="X31" s="162"/>
      <c r="Y31" s="162"/>
      <c r="Z31" s="165"/>
      <c r="AA31" s="165"/>
      <c r="AB31" s="165"/>
      <c r="AC31" s="165"/>
      <c r="AD31" s="165"/>
      <c r="AE31" s="165"/>
      <c r="AF31" s="165"/>
      <c r="AG31" s="165"/>
      <c r="AH31" s="165"/>
      <c r="AI31" s="165"/>
      <c r="AJ31" s="166"/>
      <c r="AK31" s="167" t="s">
        <v>32</v>
      </c>
      <c r="AL31" s="168"/>
      <c r="AM31" s="168"/>
      <c r="AN31" s="168"/>
      <c r="AO31" s="168"/>
      <c r="AP31" s="168"/>
      <c r="AQ31" s="168"/>
      <c r="AR31" s="169"/>
      <c r="AS31" s="169"/>
      <c r="AT31" s="169"/>
      <c r="AU31" s="169"/>
      <c r="AV31" s="169"/>
      <c r="AW31" s="169"/>
      <c r="AX31" s="169"/>
      <c r="AY31" s="169"/>
      <c r="AZ31" s="169"/>
      <c r="BA31" s="169"/>
      <c r="BB31" s="170"/>
    </row>
    <row r="32" spans="1:56" ht="21" customHeight="1" x14ac:dyDescent="0.15">
      <c r="A32" s="161" t="s">
        <v>10</v>
      </c>
      <c r="B32" s="162"/>
      <c r="C32" s="162"/>
      <c r="D32" s="162"/>
      <c r="E32" s="162"/>
      <c r="F32" s="162"/>
      <c r="G32" s="162"/>
      <c r="H32" s="163"/>
      <c r="I32" s="163"/>
      <c r="J32" s="163"/>
      <c r="K32" s="163"/>
      <c r="L32" s="163"/>
      <c r="M32" s="163"/>
      <c r="N32" s="163"/>
      <c r="O32" s="163"/>
      <c r="P32" s="163"/>
      <c r="Q32" s="163"/>
      <c r="R32" s="164"/>
      <c r="S32" s="161" t="s">
        <v>19</v>
      </c>
      <c r="T32" s="162"/>
      <c r="U32" s="162"/>
      <c r="V32" s="162"/>
      <c r="W32" s="162"/>
      <c r="X32" s="162"/>
      <c r="Y32" s="162"/>
      <c r="Z32" s="165"/>
      <c r="AA32" s="165"/>
      <c r="AB32" s="165"/>
      <c r="AC32" s="165"/>
      <c r="AD32" s="165"/>
      <c r="AE32" s="165"/>
      <c r="AF32" s="165"/>
      <c r="AG32" s="165"/>
      <c r="AH32" s="165"/>
      <c r="AI32" s="165"/>
      <c r="AJ32" s="166"/>
      <c r="AK32" s="167" t="s">
        <v>20</v>
      </c>
      <c r="AL32" s="168"/>
      <c r="AM32" s="168"/>
      <c r="AN32" s="168"/>
      <c r="AO32" s="168"/>
      <c r="AP32" s="168"/>
      <c r="AQ32" s="168"/>
      <c r="AR32" s="169"/>
      <c r="AS32" s="169"/>
      <c r="AT32" s="169"/>
      <c r="AU32" s="169"/>
      <c r="AV32" s="169"/>
      <c r="AW32" s="169"/>
      <c r="AX32" s="169"/>
      <c r="AY32" s="169"/>
      <c r="AZ32" s="169"/>
      <c r="BA32" s="169"/>
      <c r="BB32" s="170"/>
    </row>
    <row r="33" spans="1:54" ht="21" customHeight="1" x14ac:dyDescent="0.15">
      <c r="A33" s="171" t="s">
        <v>11</v>
      </c>
      <c r="B33" s="172"/>
      <c r="C33" s="172"/>
      <c r="D33" s="172"/>
      <c r="E33" s="172"/>
      <c r="F33" s="172"/>
      <c r="G33" s="172"/>
      <c r="H33" s="173"/>
      <c r="I33" s="173"/>
      <c r="J33" s="173"/>
      <c r="K33" s="173"/>
      <c r="L33" s="173"/>
      <c r="M33" s="173"/>
      <c r="N33" s="173"/>
      <c r="O33" s="173"/>
      <c r="P33" s="173"/>
      <c r="Q33" s="173"/>
      <c r="R33" s="174"/>
      <c r="S33" s="171" t="s">
        <v>13</v>
      </c>
      <c r="T33" s="172"/>
      <c r="U33" s="172"/>
      <c r="V33" s="172"/>
      <c r="W33" s="172"/>
      <c r="X33" s="172"/>
      <c r="Y33" s="172"/>
      <c r="Z33" s="175"/>
      <c r="AA33" s="175"/>
      <c r="AB33" s="175"/>
      <c r="AC33" s="175"/>
      <c r="AD33" s="175"/>
      <c r="AE33" s="175"/>
      <c r="AF33" s="175"/>
      <c r="AG33" s="175"/>
      <c r="AH33" s="175"/>
      <c r="AI33" s="175"/>
      <c r="AJ33" s="176"/>
      <c r="AK33" s="177" t="s">
        <v>27</v>
      </c>
      <c r="AL33" s="178"/>
      <c r="AM33" s="178"/>
      <c r="AN33" s="178"/>
      <c r="AO33" s="178"/>
      <c r="AP33" s="178"/>
      <c r="AQ33" s="178"/>
      <c r="AR33" s="179"/>
      <c r="AS33" s="179"/>
      <c r="AT33" s="179"/>
      <c r="AU33" s="179"/>
      <c r="AV33" s="179"/>
      <c r="AW33" s="179"/>
      <c r="AX33" s="179"/>
      <c r="AY33" s="179"/>
      <c r="AZ33" s="179"/>
      <c r="BA33" s="179"/>
      <c r="BB33" s="180"/>
    </row>
    <row r="34" spans="1:54" ht="26.1" customHeight="1" x14ac:dyDescent="0.15">
      <c r="A34" s="181" t="s">
        <v>5</v>
      </c>
      <c r="B34" s="181"/>
      <c r="C34" s="181"/>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row>
    <row r="35" spans="1:54" ht="26.1" customHeight="1" x14ac:dyDescent="0.15">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row>
    <row r="36" spans="1:54" ht="26.1" customHeight="1" x14ac:dyDescent="0.15">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row>
    <row r="37" spans="1:54" ht="15" customHeight="1" x14ac:dyDescent="0.15">
      <c r="A37" s="18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92"/>
      <c r="Z37" s="193"/>
      <c r="AA37" s="193"/>
      <c r="AB37" s="193"/>
      <c r="AC37" s="193"/>
      <c r="AD37" s="194"/>
      <c r="AE37" s="194"/>
      <c r="AF37" s="194"/>
      <c r="AG37" s="194"/>
      <c r="AH37" s="194"/>
      <c r="AI37" s="194"/>
      <c r="AJ37" s="194"/>
      <c r="AK37" s="194"/>
      <c r="AL37" s="193"/>
      <c r="AM37" s="193"/>
      <c r="AN37" s="193"/>
      <c r="AO37" s="193"/>
      <c r="AP37" s="198"/>
      <c r="AQ37" s="192"/>
      <c r="AR37" s="193"/>
      <c r="AS37" s="193"/>
      <c r="AT37" s="194" t="s">
        <v>33</v>
      </c>
      <c r="AU37" s="194"/>
      <c r="AV37" s="194"/>
      <c r="AW37" s="194"/>
      <c r="AX37" s="194"/>
      <c r="AY37" s="194"/>
      <c r="AZ37" s="193"/>
      <c r="BA37" s="193"/>
      <c r="BB37" s="195"/>
    </row>
    <row r="38" spans="1:54" ht="24" customHeight="1" x14ac:dyDescent="0.15">
      <c r="A38" s="196"/>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9"/>
    </row>
    <row r="39" spans="1:54" ht="24" customHeight="1" x14ac:dyDescent="0.15">
      <c r="A39" s="197"/>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90"/>
    </row>
    <row r="41" spans="1:54" ht="18" customHeight="1" x14ac:dyDescent="0.1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row>
    <row r="42" spans="1:54" ht="18" customHeight="1" x14ac:dyDescent="0.1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row>
  </sheetData>
  <sheetProtection algorithmName="SHA-512" hashValue="+4WjHTgEZvbeNsQ8As6jYOz4X2T+A/m+Qru/gaMKPJWMB8ewNrBfHInaMZmSOCf3Yt2NbUNYFI/mDRAfwyqUaw==" saltValue="bacuo1mNmPR40QXoGtgSog==" spinCount="100000" sheet="1" objects="1" scenarios="1" selectLockedCells="1" selectUnlockedCells="1"/>
  <mergeCells count="152">
    <mergeCell ref="AO1:BB3"/>
    <mergeCell ref="E2:P2"/>
    <mergeCell ref="T2:AI3"/>
    <mergeCell ref="AB4:BB4"/>
    <mergeCell ref="BC4:BF4"/>
    <mergeCell ref="A6:U6"/>
    <mergeCell ref="AF6:BA10"/>
    <mergeCell ref="BD7:BD8"/>
    <mergeCell ref="BE7:BE8"/>
    <mergeCell ref="A8:C8"/>
    <mergeCell ref="P8:Q8"/>
    <mergeCell ref="R8:S8"/>
    <mergeCell ref="T8:U8"/>
    <mergeCell ref="V8:AE8"/>
    <mergeCell ref="BC9:BC10"/>
    <mergeCell ref="BD9:BD10"/>
    <mergeCell ref="D8:E8"/>
    <mergeCell ref="F8:G8"/>
    <mergeCell ref="H8:I8"/>
    <mergeCell ref="J8:K8"/>
    <mergeCell ref="L8:M8"/>
    <mergeCell ref="N8:O8"/>
    <mergeCell ref="T15:AI15"/>
    <mergeCell ref="A16:D16"/>
    <mergeCell ref="E16:Q16"/>
    <mergeCell ref="R16:W16"/>
    <mergeCell ref="X16:AB16"/>
    <mergeCell ref="AC16:AJ16"/>
    <mergeCell ref="A10:C10"/>
    <mergeCell ref="D10:U10"/>
    <mergeCell ref="AF11:BB11"/>
    <mergeCell ref="A12:B12"/>
    <mergeCell ref="C12:U12"/>
    <mergeCell ref="AF12:BB13"/>
    <mergeCell ref="AK16:AS16"/>
    <mergeCell ref="AT16:BB16"/>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4:BB24"/>
    <mergeCell ref="A25:D25"/>
    <mergeCell ref="E25:Q25"/>
    <mergeCell ref="R25:W25"/>
    <mergeCell ref="X25:AB25"/>
    <mergeCell ref="AC25:AJ25"/>
    <mergeCell ref="AK25:AS25"/>
    <mergeCell ref="AT25:BB25"/>
    <mergeCell ref="A24:D24"/>
    <mergeCell ref="E24:Q24"/>
    <mergeCell ref="R24:W24"/>
    <mergeCell ref="X24:AB24"/>
    <mergeCell ref="AC24:AJ24"/>
    <mergeCell ref="AK24:AS24"/>
    <mergeCell ref="AT26:BB26"/>
    <mergeCell ref="A30:R30"/>
    <mergeCell ref="S30:AJ30"/>
    <mergeCell ref="AK30:BB30"/>
    <mergeCell ref="A31:G31"/>
    <mergeCell ref="H31:R31"/>
    <mergeCell ref="S31:Y31"/>
    <mergeCell ref="Z31:AJ31"/>
    <mergeCell ref="AK31:AQ31"/>
    <mergeCell ref="AR31:BB31"/>
    <mergeCell ref="A26:D26"/>
    <mergeCell ref="E26:Q26"/>
    <mergeCell ref="R26:W26"/>
    <mergeCell ref="X26:AB26"/>
    <mergeCell ref="AC26:AJ26"/>
    <mergeCell ref="AK26:AS26"/>
    <mergeCell ref="A33:G33"/>
    <mergeCell ref="H33:R33"/>
    <mergeCell ref="S33:Y33"/>
    <mergeCell ref="Z33:AJ33"/>
    <mergeCell ref="AK33:AQ33"/>
    <mergeCell ref="AR33:BB33"/>
    <mergeCell ref="A32:G32"/>
    <mergeCell ref="H32:R32"/>
    <mergeCell ref="S32:Y32"/>
    <mergeCell ref="Z32:AJ32"/>
    <mergeCell ref="AK32:AQ32"/>
    <mergeCell ref="AR32:BB32"/>
    <mergeCell ref="A34:C34"/>
    <mergeCell ref="D34:BB34"/>
    <mergeCell ref="A35:BB35"/>
    <mergeCell ref="A36:BB36"/>
    <mergeCell ref="A37:F37"/>
    <mergeCell ref="G37:L37"/>
    <mergeCell ref="M37:R37"/>
    <mergeCell ref="S37:X37"/>
    <mergeCell ref="Y37:AC37"/>
    <mergeCell ref="AD37:AK37"/>
    <mergeCell ref="AK38:AP39"/>
    <mergeCell ref="AQ38:AV39"/>
    <mergeCell ref="AW38:BB39"/>
    <mergeCell ref="A41:BB41"/>
    <mergeCell ref="A42:BB42"/>
    <mergeCell ref="AL37:AP37"/>
    <mergeCell ref="AQ37:AS37"/>
    <mergeCell ref="AT37:AY37"/>
    <mergeCell ref="AZ37:BB37"/>
    <mergeCell ref="A38:F39"/>
    <mergeCell ref="G38:L39"/>
    <mergeCell ref="M38:R39"/>
    <mergeCell ref="S38:X39"/>
    <mergeCell ref="Y38:AD39"/>
    <mergeCell ref="AE38:AJ39"/>
  </mergeCells>
  <phoneticPr fontId="1"/>
  <conditionalFormatting sqref="AK25:AS26">
    <cfRule type="expression" dxfId="6" priority="1">
      <formula>AND(NOT(SUM($AK$25:$AS$26)=$BD$7),SUM($AK$25:$AS$26)&lt;&gt;0)</formula>
    </cfRule>
  </conditionalFormatting>
  <dataValidations count="1">
    <dataValidation type="whole" imeMode="disabled" allowBlank="1" showInputMessage="1" showErrorMessage="1" errorTitle="Error1496" error="13桁の数字で入力してください。" sqref="BD9" xr:uid="{CAD09570-DDCB-4A17-A4FD-BBBEC6CBD5DF}">
      <formula1>1000000000000</formula1>
      <formula2>9999999999999</formula2>
    </dataValidation>
  </dataValidations>
  <printOptions horizontalCentered="1" verticalCentered="1"/>
  <pageMargins left="0.78740157480314965" right="0.39370078740157483" top="0.70866141732283472" bottom="0.70866141732283472" header="0.27559055118110237" footer="0.19685039370078741"/>
  <pageSetup paperSize="9" orientation="portrait" r:id="rId1"/>
  <headerFooter alignWithMargins="0">
    <oddFooter>&amp;R&amp;"ＭＳ Ｐ明朝,標準"&amp;8 2023.8.16改訂</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159A3-2A7A-4A2C-A266-9A6DE1B4044B}">
  <dimension ref="A1:BM42"/>
  <sheetViews>
    <sheetView zoomScaleNormal="100" workbookViewId="0">
      <selection activeCell="BD7" sqref="BD7:BD8"/>
    </sheetView>
  </sheetViews>
  <sheetFormatPr defaultRowHeight="18" customHeight="1" x14ac:dyDescent="0.15"/>
  <cols>
    <col min="1" max="54" width="1.625" style="6" customWidth="1"/>
    <col min="55" max="55" width="9" style="6"/>
    <col min="56" max="56" width="15.625" style="6" customWidth="1"/>
    <col min="57" max="58" width="9" style="6"/>
    <col min="59" max="76" width="1.625" style="6" customWidth="1"/>
    <col min="77" max="16384" width="9" style="6"/>
  </cols>
  <sheetData>
    <row r="1" spans="1:65" ht="21.75" customHeight="1" x14ac:dyDescent="0.15">
      <c r="AO1" s="59"/>
      <c r="AP1" s="60"/>
      <c r="AQ1" s="60"/>
      <c r="AR1" s="60"/>
      <c r="AS1" s="60"/>
      <c r="AT1" s="60"/>
      <c r="AU1" s="60"/>
      <c r="AV1" s="60"/>
      <c r="AW1" s="60"/>
      <c r="AX1" s="60"/>
      <c r="AY1" s="60"/>
      <c r="AZ1" s="60"/>
      <c r="BA1" s="60"/>
      <c r="BB1" s="61"/>
    </row>
    <row r="2" spans="1:65" ht="21.75" customHeight="1" x14ac:dyDescent="0.15">
      <c r="T2" s="68" t="s">
        <v>6</v>
      </c>
      <c r="U2" s="68"/>
      <c r="V2" s="68"/>
      <c r="W2" s="68"/>
      <c r="X2" s="68"/>
      <c r="Y2" s="68"/>
      <c r="Z2" s="68"/>
      <c r="AA2" s="68"/>
      <c r="AB2" s="68"/>
      <c r="AC2" s="68"/>
      <c r="AD2" s="68"/>
      <c r="AE2" s="68"/>
      <c r="AF2" s="68"/>
      <c r="AG2" s="68"/>
      <c r="AH2" s="68"/>
      <c r="AI2" s="68"/>
      <c r="AJ2" s="10"/>
      <c r="AK2" s="10"/>
      <c r="AO2" s="62"/>
      <c r="AP2" s="63"/>
      <c r="AQ2" s="63"/>
      <c r="AR2" s="63"/>
      <c r="AS2" s="63"/>
      <c r="AT2" s="63"/>
      <c r="AU2" s="63"/>
      <c r="AV2" s="63"/>
      <c r="AW2" s="63"/>
      <c r="AX2" s="63"/>
      <c r="AY2" s="63"/>
      <c r="AZ2" s="63"/>
      <c r="BA2" s="63"/>
      <c r="BB2" s="64"/>
      <c r="BD2" s="13"/>
      <c r="BE2" s="13"/>
      <c r="BF2" s="13"/>
      <c r="BG2" s="13"/>
      <c r="BH2" s="13"/>
      <c r="BI2" s="13"/>
      <c r="BJ2" s="13"/>
      <c r="BK2" s="13"/>
      <c r="BL2" s="13"/>
      <c r="BM2" s="13"/>
    </row>
    <row r="3" spans="1:65" ht="9.75" customHeight="1" x14ac:dyDescent="0.15">
      <c r="Q3" s="7"/>
      <c r="R3" s="7"/>
      <c r="S3" s="7"/>
      <c r="T3" s="69"/>
      <c r="U3" s="69"/>
      <c r="V3" s="69"/>
      <c r="W3" s="69"/>
      <c r="X3" s="69"/>
      <c r="Y3" s="69"/>
      <c r="Z3" s="69"/>
      <c r="AA3" s="69"/>
      <c r="AB3" s="69"/>
      <c r="AC3" s="69"/>
      <c r="AD3" s="69"/>
      <c r="AE3" s="69"/>
      <c r="AF3" s="69"/>
      <c r="AG3" s="69"/>
      <c r="AH3" s="69"/>
      <c r="AI3" s="69"/>
      <c r="AJ3" s="7"/>
      <c r="AK3" s="7"/>
      <c r="AO3" s="65"/>
      <c r="AP3" s="66"/>
      <c r="AQ3" s="66"/>
      <c r="AR3" s="66"/>
      <c r="AS3" s="66"/>
      <c r="AT3" s="66"/>
      <c r="AU3" s="66"/>
      <c r="AV3" s="66"/>
      <c r="AW3" s="66"/>
      <c r="AX3" s="66"/>
      <c r="AY3" s="66"/>
      <c r="AZ3" s="66"/>
      <c r="BA3" s="66"/>
      <c r="BB3" s="67"/>
    </row>
    <row r="4" spans="1:65" ht="30" customHeight="1" x14ac:dyDescent="0.15">
      <c r="AB4" s="70">
        <v>45154</v>
      </c>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1" t="s">
        <v>35</v>
      </c>
      <c r="BD4" s="71"/>
      <c r="BE4" s="71"/>
      <c r="BF4" s="71"/>
    </row>
    <row r="5" spans="1:65" ht="15" customHeight="1" x14ac:dyDescent="0.15">
      <c r="BD5" s="34"/>
    </row>
    <row r="6" spans="1:65" ht="21.95" customHeight="1" x14ac:dyDescent="0.15">
      <c r="A6" s="72" t="s">
        <v>29</v>
      </c>
      <c r="B6" s="72"/>
      <c r="C6" s="72"/>
      <c r="D6" s="72"/>
      <c r="E6" s="72"/>
      <c r="F6" s="72"/>
      <c r="G6" s="72"/>
      <c r="H6" s="72"/>
      <c r="I6" s="72"/>
      <c r="J6" s="72"/>
      <c r="K6" s="72"/>
      <c r="L6" s="72"/>
      <c r="M6" s="72"/>
      <c r="N6" s="72"/>
      <c r="O6" s="72"/>
      <c r="P6" s="72"/>
      <c r="Q6" s="72"/>
      <c r="R6" s="72"/>
      <c r="S6" s="72"/>
      <c r="T6" s="72"/>
      <c r="U6" s="72"/>
      <c r="AA6" s="17" t="s">
        <v>30</v>
      </c>
      <c r="AF6" s="273" t="s">
        <v>60</v>
      </c>
      <c r="AG6" s="273"/>
      <c r="AH6" s="273"/>
      <c r="AI6" s="273"/>
      <c r="AJ6" s="273"/>
      <c r="AK6" s="273"/>
      <c r="AL6" s="273"/>
      <c r="AM6" s="273"/>
      <c r="AN6" s="273"/>
      <c r="AO6" s="273"/>
      <c r="AP6" s="273"/>
      <c r="AQ6" s="273"/>
      <c r="AR6" s="273"/>
      <c r="AS6" s="273"/>
      <c r="AT6" s="273"/>
      <c r="AU6" s="273"/>
      <c r="AV6" s="273"/>
      <c r="AW6" s="273"/>
      <c r="AX6" s="273"/>
      <c r="AY6" s="273"/>
      <c r="AZ6" s="273"/>
      <c r="BA6" s="273"/>
      <c r="BD6" s="33">
        <v>0</v>
      </c>
      <c r="BE6" s="32" t="s">
        <v>49</v>
      </c>
    </row>
    <row r="7" spans="1:65" ht="15" customHeight="1" x14ac:dyDescent="0.15">
      <c r="AF7" s="273"/>
      <c r="AG7" s="273"/>
      <c r="AH7" s="273"/>
      <c r="AI7" s="273"/>
      <c r="AJ7" s="273"/>
      <c r="AK7" s="273"/>
      <c r="AL7" s="273"/>
      <c r="AM7" s="273"/>
      <c r="AN7" s="273"/>
      <c r="AO7" s="273"/>
      <c r="AP7" s="273"/>
      <c r="AQ7" s="273"/>
      <c r="AR7" s="273"/>
      <c r="AS7" s="273"/>
      <c r="AT7" s="273"/>
      <c r="AU7" s="273"/>
      <c r="AV7" s="273"/>
      <c r="AW7" s="273"/>
      <c r="AX7" s="273"/>
      <c r="AY7" s="273"/>
      <c r="AZ7" s="273"/>
      <c r="BA7" s="273"/>
      <c r="BD7" s="75"/>
      <c r="BE7" s="76" t="s">
        <v>28</v>
      </c>
    </row>
    <row r="8" spans="1:65" ht="39.75" customHeight="1" x14ac:dyDescent="0.15">
      <c r="A8" s="77" t="s">
        <v>7</v>
      </c>
      <c r="B8" s="77"/>
      <c r="C8" s="78"/>
      <c r="D8" s="79" t="str">
        <f>IF(LEN($BD$7)-8&gt;0,MID($BD$7,LEN($BD$7)-8,1),IF(LEN($BD$7)-8=0,"\",""))</f>
        <v/>
      </c>
      <c r="E8" s="80"/>
      <c r="F8" s="80" t="str">
        <f>IF(LEN($BD$7)-7&gt;0,MID($BD$7,LEN($BD$7)-7,1),IF(LEN($BD$7)-7=0,"\",""))</f>
        <v/>
      </c>
      <c r="G8" s="80"/>
      <c r="H8" s="81" t="str">
        <f>IF(LEN($BD$7)-6&gt;0,MID($BD$7,LEN($BD$7)-6,1),IF(LEN($BD$7)-6=0,"\",""))</f>
        <v/>
      </c>
      <c r="I8" s="83"/>
      <c r="J8" s="92" t="str">
        <f>IF(LEN($BD$7)-5&gt;0,MID($BD$7,LEN($BD$7)-5,1),IF(LEN($BD$7)-5=0,"\",""))</f>
        <v/>
      </c>
      <c r="K8" s="82"/>
      <c r="L8" s="81" t="str">
        <f>IF(LEN($BD$7)-4&gt;0,MID($BD$7,LEN($BD$7)-4,1),IF(LEN($BD$7)-4=0,"\",""))</f>
        <v/>
      </c>
      <c r="M8" s="82"/>
      <c r="N8" s="81" t="str">
        <f>IF(LEN($BD$7)-3&gt;0,MID($BD$7,LEN($BD$7)-3,1),IF(LEN($BD$7)-3=0,"\",""))</f>
        <v/>
      </c>
      <c r="O8" s="83"/>
      <c r="P8" s="92" t="str">
        <f>IF(LEN($BD$7)-2&gt;0,MID($BD$7,LEN($BD$7)-2,1),IF(LEN($BD$7)-2=0,"\",""))</f>
        <v/>
      </c>
      <c r="Q8" s="82"/>
      <c r="R8" s="81" t="str">
        <f>IF(LEN($BD$7)-1&gt;0,MID($BD$7,LEN($BD$7)-1,1),IF(LEN($BD$7)-1=0,"\",""))</f>
        <v/>
      </c>
      <c r="S8" s="82"/>
      <c r="T8" s="81" t="str">
        <f>IF(LEN($BD$7)&gt;0,MID($BD$7,LEN($BD$7),1),IF(LEN($BD$7)=0,"\",""))</f>
        <v>\</v>
      </c>
      <c r="U8" s="83"/>
      <c r="V8" s="84" t="s">
        <v>63</v>
      </c>
      <c r="W8" s="85"/>
      <c r="X8" s="85"/>
      <c r="Y8" s="85"/>
      <c r="Z8" s="85"/>
      <c r="AA8" s="85"/>
      <c r="AB8" s="85"/>
      <c r="AC8" s="85"/>
      <c r="AD8" s="85"/>
      <c r="AE8" s="85"/>
      <c r="AF8" s="273"/>
      <c r="AG8" s="273"/>
      <c r="AH8" s="273"/>
      <c r="AI8" s="273"/>
      <c r="AJ8" s="273"/>
      <c r="AK8" s="273"/>
      <c r="AL8" s="273"/>
      <c r="AM8" s="273"/>
      <c r="AN8" s="273"/>
      <c r="AO8" s="273"/>
      <c r="AP8" s="273"/>
      <c r="AQ8" s="273"/>
      <c r="AR8" s="273"/>
      <c r="AS8" s="273"/>
      <c r="AT8" s="273"/>
      <c r="AU8" s="273"/>
      <c r="AV8" s="273"/>
      <c r="AW8" s="273"/>
      <c r="AX8" s="273"/>
      <c r="AY8" s="273"/>
      <c r="AZ8" s="273"/>
      <c r="BA8" s="273"/>
      <c r="BD8" s="75"/>
      <c r="BE8" s="76"/>
    </row>
    <row r="9" spans="1:65" ht="18" customHeight="1" x14ac:dyDescent="0.15">
      <c r="AC9" s="23"/>
      <c r="AD9" s="23"/>
      <c r="AE9" s="23"/>
      <c r="AF9" s="273"/>
      <c r="AG9" s="273"/>
      <c r="AH9" s="273"/>
      <c r="AI9" s="273"/>
      <c r="AJ9" s="273"/>
      <c r="AK9" s="273"/>
      <c r="AL9" s="273"/>
      <c r="AM9" s="273"/>
      <c r="AN9" s="273"/>
      <c r="AO9" s="273"/>
      <c r="AP9" s="273"/>
      <c r="AQ9" s="273"/>
      <c r="AR9" s="273"/>
      <c r="AS9" s="273"/>
      <c r="AT9" s="273"/>
      <c r="AU9" s="273"/>
      <c r="AV9" s="273"/>
      <c r="AW9" s="273"/>
      <c r="AX9" s="273"/>
      <c r="AY9" s="273"/>
      <c r="AZ9" s="273"/>
      <c r="BA9" s="273"/>
      <c r="BC9" s="86" t="s">
        <v>48</v>
      </c>
      <c r="BD9" s="87"/>
      <c r="BE9" s="31"/>
    </row>
    <row r="10" spans="1:65" ht="39.75" customHeight="1" x14ac:dyDescent="0.15">
      <c r="A10" s="88" t="s">
        <v>8</v>
      </c>
      <c r="B10" s="89"/>
      <c r="C10" s="89"/>
      <c r="D10" s="90"/>
      <c r="E10" s="90"/>
      <c r="F10" s="90"/>
      <c r="G10" s="90"/>
      <c r="H10" s="90"/>
      <c r="I10" s="90"/>
      <c r="J10" s="90"/>
      <c r="K10" s="90"/>
      <c r="L10" s="90"/>
      <c r="M10" s="90"/>
      <c r="N10" s="90"/>
      <c r="O10" s="90"/>
      <c r="P10" s="90"/>
      <c r="Q10" s="90"/>
      <c r="R10" s="90"/>
      <c r="S10" s="90"/>
      <c r="T10" s="90"/>
      <c r="U10" s="91"/>
      <c r="AC10" s="23"/>
      <c r="AD10" s="23"/>
      <c r="AE10" s="2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C10" s="86"/>
      <c r="BD10" s="87"/>
      <c r="BE10" s="30" t="s">
        <v>47</v>
      </c>
      <c r="BF10" s="29"/>
    </row>
    <row r="11" spans="1:65" ht="15" customHeight="1" x14ac:dyDescent="0.15">
      <c r="Y11" s="28"/>
      <c r="Z11" s="28"/>
      <c r="AA11" s="28"/>
      <c r="AB11" s="28"/>
      <c r="AC11" s="28"/>
      <c r="AD11" s="44"/>
      <c r="AE11" s="44"/>
      <c r="AF11" s="274" t="s">
        <v>46</v>
      </c>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row>
    <row r="12" spans="1:65" ht="18" customHeight="1" x14ac:dyDescent="0.15">
      <c r="A12" s="94" t="s">
        <v>18</v>
      </c>
      <c r="B12" s="94"/>
      <c r="C12" s="95"/>
      <c r="D12" s="95"/>
      <c r="E12" s="95"/>
      <c r="F12" s="95"/>
      <c r="G12" s="95"/>
      <c r="H12" s="95"/>
      <c r="I12" s="95"/>
      <c r="J12" s="95"/>
      <c r="K12" s="95"/>
      <c r="L12" s="95"/>
      <c r="M12" s="95"/>
      <c r="N12" s="95"/>
      <c r="O12" s="95"/>
      <c r="P12" s="95"/>
      <c r="Q12" s="95"/>
      <c r="R12" s="95"/>
      <c r="S12" s="95"/>
      <c r="T12" s="95"/>
      <c r="U12" s="95"/>
      <c r="Y12" s="28"/>
      <c r="Z12" s="28"/>
      <c r="AA12" s="27"/>
      <c r="AB12" s="27"/>
      <c r="AC12" s="27"/>
      <c r="AD12" s="45"/>
      <c r="AE12" s="45"/>
      <c r="AF12" s="275" t="str">
        <f>IF(LEN(SUBSTITUTE($BD$9,"T",""))=13,DBCS("T"&amp;$BD$9),"13桁の数字で入力してください")</f>
        <v>13桁の数字で入力してください</v>
      </c>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7"/>
    </row>
    <row r="13" spans="1:65" ht="9" customHeight="1" x14ac:dyDescent="0.15">
      <c r="B13" s="18"/>
      <c r="AA13" s="27"/>
      <c r="AB13" s="27"/>
      <c r="AC13" s="27"/>
      <c r="AD13" s="45"/>
      <c r="AE13" s="45"/>
      <c r="AF13" s="278"/>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80"/>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102" t="s">
        <v>9</v>
      </c>
      <c r="U15" s="102"/>
      <c r="V15" s="102"/>
      <c r="W15" s="102"/>
      <c r="X15" s="102"/>
      <c r="Y15" s="102"/>
      <c r="Z15" s="102"/>
      <c r="AA15" s="102"/>
      <c r="AB15" s="102"/>
      <c r="AC15" s="102"/>
      <c r="AD15" s="102"/>
      <c r="AE15" s="102"/>
      <c r="AF15" s="102"/>
      <c r="AG15" s="102"/>
      <c r="AH15" s="102"/>
      <c r="AI15" s="102"/>
      <c r="AJ15" s="9"/>
      <c r="AK15" s="9"/>
    </row>
    <row r="16" spans="1:65" ht="18" customHeight="1" x14ac:dyDescent="0.15">
      <c r="A16" s="103" t="s">
        <v>0</v>
      </c>
      <c r="B16" s="104"/>
      <c r="C16" s="104"/>
      <c r="D16" s="105"/>
      <c r="E16" s="106" t="s">
        <v>1</v>
      </c>
      <c r="F16" s="104"/>
      <c r="G16" s="104"/>
      <c r="H16" s="104"/>
      <c r="I16" s="104"/>
      <c r="J16" s="104"/>
      <c r="K16" s="104"/>
      <c r="L16" s="104"/>
      <c r="M16" s="104"/>
      <c r="N16" s="104"/>
      <c r="O16" s="104"/>
      <c r="P16" s="104"/>
      <c r="Q16" s="105"/>
      <c r="R16" s="106" t="s">
        <v>2</v>
      </c>
      <c r="S16" s="104"/>
      <c r="T16" s="104"/>
      <c r="U16" s="104"/>
      <c r="V16" s="104"/>
      <c r="W16" s="105"/>
      <c r="X16" s="106" t="s">
        <v>3</v>
      </c>
      <c r="Y16" s="104"/>
      <c r="Z16" s="104"/>
      <c r="AA16" s="104"/>
      <c r="AB16" s="105"/>
      <c r="AC16" s="106" t="s">
        <v>31</v>
      </c>
      <c r="AD16" s="104"/>
      <c r="AE16" s="104"/>
      <c r="AF16" s="104"/>
      <c r="AG16" s="104"/>
      <c r="AH16" s="104"/>
      <c r="AI16" s="104"/>
      <c r="AJ16" s="105"/>
      <c r="AK16" s="106" t="s">
        <v>4</v>
      </c>
      <c r="AL16" s="104"/>
      <c r="AM16" s="104"/>
      <c r="AN16" s="104"/>
      <c r="AO16" s="104"/>
      <c r="AP16" s="104"/>
      <c r="AQ16" s="104"/>
      <c r="AR16" s="104"/>
      <c r="AS16" s="105"/>
      <c r="AT16" s="106" t="s">
        <v>5</v>
      </c>
      <c r="AU16" s="104"/>
      <c r="AV16" s="104"/>
      <c r="AW16" s="104"/>
      <c r="AX16" s="104"/>
      <c r="AY16" s="104"/>
      <c r="AZ16" s="104"/>
      <c r="BA16" s="104"/>
      <c r="BB16" s="107"/>
    </row>
    <row r="17" spans="1:56" ht="20.100000000000001" customHeight="1" x14ac:dyDescent="0.15">
      <c r="A17" s="108"/>
      <c r="B17" s="109"/>
      <c r="C17" s="109"/>
      <c r="D17" s="110"/>
      <c r="E17" s="111"/>
      <c r="F17" s="112"/>
      <c r="G17" s="112"/>
      <c r="H17" s="112"/>
      <c r="I17" s="112"/>
      <c r="J17" s="112"/>
      <c r="K17" s="112"/>
      <c r="L17" s="112"/>
      <c r="M17" s="112"/>
      <c r="N17" s="112"/>
      <c r="O17" s="112"/>
      <c r="P17" s="112"/>
      <c r="Q17" s="113"/>
      <c r="R17" s="114"/>
      <c r="S17" s="115"/>
      <c r="T17" s="115"/>
      <c r="U17" s="115"/>
      <c r="V17" s="115"/>
      <c r="W17" s="116"/>
      <c r="X17" s="117"/>
      <c r="Y17" s="118"/>
      <c r="Z17" s="118"/>
      <c r="AA17" s="118"/>
      <c r="AB17" s="119"/>
      <c r="AC17" s="120"/>
      <c r="AD17" s="121"/>
      <c r="AE17" s="121"/>
      <c r="AF17" s="121"/>
      <c r="AG17" s="121"/>
      <c r="AH17" s="121"/>
      <c r="AI17" s="121"/>
      <c r="AJ17" s="122"/>
      <c r="AK17" s="120">
        <f t="shared" ref="AK17:AK24" si="0">R17*AC17</f>
        <v>0</v>
      </c>
      <c r="AL17" s="121"/>
      <c r="AM17" s="121"/>
      <c r="AN17" s="121"/>
      <c r="AO17" s="121"/>
      <c r="AP17" s="121"/>
      <c r="AQ17" s="121"/>
      <c r="AR17" s="121"/>
      <c r="AS17" s="122"/>
      <c r="AT17" s="111"/>
      <c r="AU17" s="112"/>
      <c r="AV17" s="112"/>
      <c r="AW17" s="112"/>
      <c r="AX17" s="112"/>
      <c r="AY17" s="112"/>
      <c r="AZ17" s="112"/>
      <c r="BA17" s="112"/>
      <c r="BB17" s="123"/>
    </row>
    <row r="18" spans="1:56" ht="20.100000000000001" customHeight="1" x14ac:dyDescent="0.15">
      <c r="A18" s="108"/>
      <c r="B18" s="109"/>
      <c r="C18" s="109"/>
      <c r="D18" s="110"/>
      <c r="E18" s="111"/>
      <c r="F18" s="112"/>
      <c r="G18" s="112"/>
      <c r="H18" s="112"/>
      <c r="I18" s="112"/>
      <c r="J18" s="112"/>
      <c r="K18" s="112"/>
      <c r="L18" s="112"/>
      <c r="M18" s="112"/>
      <c r="N18" s="112"/>
      <c r="O18" s="112"/>
      <c r="P18" s="112"/>
      <c r="Q18" s="113"/>
      <c r="R18" s="114"/>
      <c r="S18" s="115"/>
      <c r="T18" s="115"/>
      <c r="U18" s="115"/>
      <c r="V18" s="115"/>
      <c r="W18" s="116"/>
      <c r="X18" s="117"/>
      <c r="Y18" s="118"/>
      <c r="Z18" s="118"/>
      <c r="AA18" s="118"/>
      <c r="AB18" s="119"/>
      <c r="AC18" s="120"/>
      <c r="AD18" s="121"/>
      <c r="AE18" s="121"/>
      <c r="AF18" s="121"/>
      <c r="AG18" s="121"/>
      <c r="AH18" s="121"/>
      <c r="AI18" s="121"/>
      <c r="AJ18" s="122"/>
      <c r="AK18" s="120">
        <f t="shared" si="0"/>
        <v>0</v>
      </c>
      <c r="AL18" s="121"/>
      <c r="AM18" s="121"/>
      <c r="AN18" s="121"/>
      <c r="AO18" s="121"/>
      <c r="AP18" s="121"/>
      <c r="AQ18" s="121"/>
      <c r="AR18" s="121"/>
      <c r="AS18" s="122"/>
      <c r="AT18" s="111"/>
      <c r="AU18" s="112"/>
      <c r="AV18" s="112"/>
      <c r="AW18" s="112"/>
      <c r="AX18" s="112"/>
      <c r="AY18" s="112"/>
      <c r="AZ18" s="112"/>
      <c r="BA18" s="112"/>
      <c r="BB18" s="123"/>
    </row>
    <row r="19" spans="1:56" ht="20.100000000000001" customHeight="1" x14ac:dyDescent="0.15">
      <c r="A19" s="108"/>
      <c r="B19" s="109"/>
      <c r="C19" s="109"/>
      <c r="D19" s="110"/>
      <c r="E19" s="111"/>
      <c r="F19" s="112"/>
      <c r="G19" s="112"/>
      <c r="H19" s="112"/>
      <c r="I19" s="112"/>
      <c r="J19" s="112"/>
      <c r="K19" s="112"/>
      <c r="L19" s="112"/>
      <c r="M19" s="112"/>
      <c r="N19" s="112"/>
      <c r="O19" s="112"/>
      <c r="P19" s="112"/>
      <c r="Q19" s="113"/>
      <c r="R19" s="114"/>
      <c r="S19" s="115"/>
      <c r="T19" s="115"/>
      <c r="U19" s="115"/>
      <c r="V19" s="115"/>
      <c r="W19" s="116"/>
      <c r="X19" s="117"/>
      <c r="Y19" s="118"/>
      <c r="Z19" s="118"/>
      <c r="AA19" s="118"/>
      <c r="AB19" s="119"/>
      <c r="AC19" s="120"/>
      <c r="AD19" s="121"/>
      <c r="AE19" s="121"/>
      <c r="AF19" s="121"/>
      <c r="AG19" s="121"/>
      <c r="AH19" s="121"/>
      <c r="AI19" s="121"/>
      <c r="AJ19" s="122"/>
      <c r="AK19" s="120">
        <f t="shared" si="0"/>
        <v>0</v>
      </c>
      <c r="AL19" s="121"/>
      <c r="AM19" s="121"/>
      <c r="AN19" s="121"/>
      <c r="AO19" s="121"/>
      <c r="AP19" s="121"/>
      <c r="AQ19" s="121"/>
      <c r="AR19" s="121"/>
      <c r="AS19" s="122"/>
      <c r="AT19" s="111"/>
      <c r="AU19" s="112"/>
      <c r="AV19" s="112"/>
      <c r="AW19" s="112"/>
      <c r="AX19" s="112"/>
      <c r="AY19" s="112"/>
      <c r="AZ19" s="112"/>
      <c r="BA19" s="112"/>
      <c r="BB19" s="123"/>
    </row>
    <row r="20" spans="1:56" ht="20.100000000000001" customHeight="1" x14ac:dyDescent="0.15">
      <c r="A20" s="108"/>
      <c r="B20" s="109"/>
      <c r="C20" s="109"/>
      <c r="D20" s="110"/>
      <c r="E20" s="111"/>
      <c r="F20" s="112"/>
      <c r="G20" s="112"/>
      <c r="H20" s="112"/>
      <c r="I20" s="112"/>
      <c r="J20" s="112"/>
      <c r="K20" s="112"/>
      <c r="L20" s="112"/>
      <c r="M20" s="112"/>
      <c r="N20" s="112"/>
      <c r="O20" s="112"/>
      <c r="P20" s="112"/>
      <c r="Q20" s="113"/>
      <c r="R20" s="114"/>
      <c r="S20" s="115"/>
      <c r="T20" s="115"/>
      <c r="U20" s="115"/>
      <c r="V20" s="115"/>
      <c r="W20" s="116"/>
      <c r="X20" s="117"/>
      <c r="Y20" s="118"/>
      <c r="Z20" s="118"/>
      <c r="AA20" s="118"/>
      <c r="AB20" s="119"/>
      <c r="AC20" s="120"/>
      <c r="AD20" s="121"/>
      <c r="AE20" s="121"/>
      <c r="AF20" s="121"/>
      <c r="AG20" s="121"/>
      <c r="AH20" s="121"/>
      <c r="AI20" s="121"/>
      <c r="AJ20" s="122"/>
      <c r="AK20" s="120">
        <f t="shared" si="0"/>
        <v>0</v>
      </c>
      <c r="AL20" s="121"/>
      <c r="AM20" s="121"/>
      <c r="AN20" s="121"/>
      <c r="AO20" s="121"/>
      <c r="AP20" s="121"/>
      <c r="AQ20" s="121"/>
      <c r="AR20" s="121"/>
      <c r="AS20" s="122"/>
      <c r="AT20" s="111"/>
      <c r="AU20" s="112"/>
      <c r="AV20" s="112"/>
      <c r="AW20" s="112"/>
      <c r="AX20" s="112"/>
      <c r="AY20" s="112"/>
      <c r="AZ20" s="112"/>
      <c r="BA20" s="112"/>
      <c r="BB20" s="123"/>
    </row>
    <row r="21" spans="1:56" ht="20.100000000000001" customHeight="1" x14ac:dyDescent="0.15">
      <c r="A21" s="108"/>
      <c r="B21" s="109"/>
      <c r="C21" s="109"/>
      <c r="D21" s="110"/>
      <c r="E21" s="111"/>
      <c r="F21" s="112"/>
      <c r="G21" s="112"/>
      <c r="H21" s="112"/>
      <c r="I21" s="112"/>
      <c r="J21" s="112"/>
      <c r="K21" s="112"/>
      <c r="L21" s="112"/>
      <c r="M21" s="112"/>
      <c r="N21" s="112"/>
      <c r="O21" s="112"/>
      <c r="P21" s="112"/>
      <c r="Q21" s="113"/>
      <c r="R21" s="114"/>
      <c r="S21" s="115"/>
      <c r="T21" s="115"/>
      <c r="U21" s="115"/>
      <c r="V21" s="115"/>
      <c r="W21" s="116"/>
      <c r="X21" s="117"/>
      <c r="Y21" s="118"/>
      <c r="Z21" s="118"/>
      <c r="AA21" s="118"/>
      <c r="AB21" s="119"/>
      <c r="AC21" s="120"/>
      <c r="AD21" s="121"/>
      <c r="AE21" s="121"/>
      <c r="AF21" s="121"/>
      <c r="AG21" s="121"/>
      <c r="AH21" s="121"/>
      <c r="AI21" s="121"/>
      <c r="AJ21" s="122"/>
      <c r="AK21" s="120">
        <f t="shared" si="0"/>
        <v>0</v>
      </c>
      <c r="AL21" s="121"/>
      <c r="AM21" s="121"/>
      <c r="AN21" s="121"/>
      <c r="AO21" s="121"/>
      <c r="AP21" s="121"/>
      <c r="AQ21" s="121"/>
      <c r="AR21" s="121"/>
      <c r="AS21" s="122"/>
      <c r="AT21" s="111"/>
      <c r="AU21" s="112"/>
      <c r="AV21" s="112"/>
      <c r="AW21" s="112"/>
      <c r="AX21" s="112"/>
      <c r="AY21" s="112"/>
      <c r="AZ21" s="112"/>
      <c r="BA21" s="112"/>
      <c r="BB21" s="123"/>
    </row>
    <row r="22" spans="1:56" ht="20.100000000000001" customHeight="1" x14ac:dyDescent="0.15">
      <c r="A22" s="108"/>
      <c r="B22" s="109"/>
      <c r="C22" s="109"/>
      <c r="D22" s="110"/>
      <c r="E22" s="111"/>
      <c r="F22" s="112"/>
      <c r="G22" s="112"/>
      <c r="H22" s="112"/>
      <c r="I22" s="112"/>
      <c r="J22" s="112"/>
      <c r="K22" s="112"/>
      <c r="L22" s="112"/>
      <c r="M22" s="112"/>
      <c r="N22" s="112"/>
      <c r="O22" s="112"/>
      <c r="P22" s="112"/>
      <c r="Q22" s="113"/>
      <c r="R22" s="114"/>
      <c r="S22" s="115"/>
      <c r="T22" s="115"/>
      <c r="U22" s="115"/>
      <c r="V22" s="115"/>
      <c r="W22" s="116"/>
      <c r="X22" s="117"/>
      <c r="Y22" s="118"/>
      <c r="Z22" s="118"/>
      <c r="AA22" s="118"/>
      <c r="AB22" s="119"/>
      <c r="AC22" s="120"/>
      <c r="AD22" s="121"/>
      <c r="AE22" s="121"/>
      <c r="AF22" s="121"/>
      <c r="AG22" s="121"/>
      <c r="AH22" s="121"/>
      <c r="AI22" s="121"/>
      <c r="AJ22" s="122"/>
      <c r="AK22" s="120">
        <f t="shared" si="0"/>
        <v>0</v>
      </c>
      <c r="AL22" s="121"/>
      <c r="AM22" s="121"/>
      <c r="AN22" s="121"/>
      <c r="AO22" s="121"/>
      <c r="AP22" s="121"/>
      <c r="AQ22" s="121"/>
      <c r="AR22" s="121"/>
      <c r="AS22" s="122"/>
      <c r="AT22" s="111"/>
      <c r="AU22" s="112"/>
      <c r="AV22" s="112"/>
      <c r="AW22" s="112"/>
      <c r="AX22" s="112"/>
      <c r="AY22" s="112"/>
      <c r="AZ22" s="112"/>
      <c r="BA22" s="112"/>
      <c r="BB22" s="123"/>
    </row>
    <row r="23" spans="1:56" ht="20.100000000000001" customHeight="1" x14ac:dyDescent="0.15">
      <c r="A23" s="108"/>
      <c r="B23" s="109"/>
      <c r="C23" s="109"/>
      <c r="D23" s="110"/>
      <c r="E23" s="111"/>
      <c r="F23" s="112"/>
      <c r="G23" s="112"/>
      <c r="H23" s="112"/>
      <c r="I23" s="112"/>
      <c r="J23" s="112"/>
      <c r="K23" s="112"/>
      <c r="L23" s="112"/>
      <c r="M23" s="112"/>
      <c r="N23" s="112"/>
      <c r="O23" s="112"/>
      <c r="P23" s="112"/>
      <c r="Q23" s="113"/>
      <c r="R23" s="114"/>
      <c r="S23" s="115"/>
      <c r="T23" s="115"/>
      <c r="U23" s="115"/>
      <c r="V23" s="115"/>
      <c r="W23" s="116"/>
      <c r="X23" s="117"/>
      <c r="Y23" s="118"/>
      <c r="Z23" s="118"/>
      <c r="AA23" s="118"/>
      <c r="AB23" s="119"/>
      <c r="AC23" s="120"/>
      <c r="AD23" s="121"/>
      <c r="AE23" s="121"/>
      <c r="AF23" s="121"/>
      <c r="AG23" s="121"/>
      <c r="AH23" s="121"/>
      <c r="AI23" s="121"/>
      <c r="AJ23" s="122"/>
      <c r="AK23" s="120">
        <f t="shared" si="0"/>
        <v>0</v>
      </c>
      <c r="AL23" s="121"/>
      <c r="AM23" s="121"/>
      <c r="AN23" s="121"/>
      <c r="AO23" s="121"/>
      <c r="AP23" s="121"/>
      <c r="AQ23" s="121"/>
      <c r="AR23" s="121"/>
      <c r="AS23" s="122"/>
      <c r="AT23" s="111"/>
      <c r="AU23" s="112"/>
      <c r="AV23" s="112"/>
      <c r="AW23" s="112"/>
      <c r="AX23" s="112"/>
      <c r="AY23" s="112"/>
      <c r="AZ23" s="112"/>
      <c r="BA23" s="112"/>
      <c r="BB23" s="123"/>
    </row>
    <row r="24" spans="1:56" ht="20.100000000000001" customHeight="1" x14ac:dyDescent="0.15">
      <c r="A24" s="108"/>
      <c r="B24" s="109"/>
      <c r="C24" s="109"/>
      <c r="D24" s="110"/>
      <c r="E24" s="111"/>
      <c r="F24" s="112"/>
      <c r="G24" s="112"/>
      <c r="H24" s="112"/>
      <c r="I24" s="112"/>
      <c r="J24" s="112"/>
      <c r="K24" s="112"/>
      <c r="L24" s="112"/>
      <c r="M24" s="112"/>
      <c r="N24" s="112"/>
      <c r="O24" s="112"/>
      <c r="P24" s="112"/>
      <c r="Q24" s="113"/>
      <c r="R24" s="114"/>
      <c r="S24" s="115"/>
      <c r="T24" s="115"/>
      <c r="U24" s="115"/>
      <c r="V24" s="115"/>
      <c r="W24" s="116"/>
      <c r="X24" s="117"/>
      <c r="Y24" s="118"/>
      <c r="Z24" s="118"/>
      <c r="AA24" s="118"/>
      <c r="AB24" s="119"/>
      <c r="AC24" s="120"/>
      <c r="AD24" s="121"/>
      <c r="AE24" s="121"/>
      <c r="AF24" s="121"/>
      <c r="AG24" s="121"/>
      <c r="AH24" s="121"/>
      <c r="AI24" s="121"/>
      <c r="AJ24" s="122"/>
      <c r="AK24" s="120">
        <f t="shared" si="0"/>
        <v>0</v>
      </c>
      <c r="AL24" s="121"/>
      <c r="AM24" s="121"/>
      <c r="AN24" s="121"/>
      <c r="AO24" s="121"/>
      <c r="AP24" s="121"/>
      <c r="AQ24" s="121"/>
      <c r="AR24" s="121"/>
      <c r="AS24" s="122"/>
      <c r="AT24" s="111"/>
      <c r="AU24" s="112"/>
      <c r="AV24" s="112"/>
      <c r="AW24" s="112"/>
      <c r="AX24" s="112"/>
      <c r="AY24" s="112"/>
      <c r="AZ24" s="112"/>
      <c r="BA24" s="112"/>
      <c r="BB24" s="123"/>
      <c r="BC24" s="124" t="str">
        <f>IF(SUM($AK$25:$AS$26)=0,"","合計："&amp;TEXT(SUM(AK25:AS26),"#,##0"))</f>
        <v/>
      </c>
      <c r="BD24" s="125"/>
    </row>
    <row r="25" spans="1:56" ht="20.100000000000001" customHeight="1" x14ac:dyDescent="0.15">
      <c r="A25" s="108"/>
      <c r="B25" s="109"/>
      <c r="C25" s="109"/>
      <c r="D25" s="110"/>
      <c r="E25" s="237" t="s">
        <v>72</v>
      </c>
      <c r="F25" s="238"/>
      <c r="G25" s="238"/>
      <c r="H25" s="238"/>
      <c r="I25" s="238"/>
      <c r="J25" s="238"/>
      <c r="K25" s="238"/>
      <c r="L25" s="238"/>
      <c r="M25" s="238"/>
      <c r="N25" s="238"/>
      <c r="O25" s="238"/>
      <c r="P25" s="238"/>
      <c r="Q25" s="239"/>
      <c r="R25" s="240"/>
      <c r="S25" s="241"/>
      <c r="T25" s="241"/>
      <c r="U25" s="241"/>
      <c r="V25" s="241"/>
      <c r="W25" s="242"/>
      <c r="X25" s="243"/>
      <c r="Y25" s="244"/>
      <c r="Z25" s="244"/>
      <c r="AA25" s="244"/>
      <c r="AB25" s="245"/>
      <c r="AC25" s="246"/>
      <c r="AD25" s="247"/>
      <c r="AE25" s="247"/>
      <c r="AF25" s="247"/>
      <c r="AG25" s="247"/>
      <c r="AH25" s="247"/>
      <c r="AI25" s="247"/>
      <c r="AJ25" s="248"/>
      <c r="AK25" s="249">
        <f>SUM($AK$17:$AS$24)+明細書!AK75</f>
        <v>0</v>
      </c>
      <c r="AL25" s="250"/>
      <c r="AM25" s="250"/>
      <c r="AN25" s="250"/>
      <c r="AO25" s="250"/>
      <c r="AP25" s="250"/>
      <c r="AQ25" s="250"/>
      <c r="AR25" s="250"/>
      <c r="AS25" s="251"/>
      <c r="AT25" s="252"/>
      <c r="AU25" s="253"/>
      <c r="AV25" s="253"/>
      <c r="AW25" s="253"/>
      <c r="AX25" s="253"/>
      <c r="AY25" s="253"/>
      <c r="AZ25" s="253"/>
      <c r="BA25" s="253"/>
      <c r="BB25" s="254"/>
      <c r="BC25" s="129" t="str">
        <f>IF(SUM($AK$25:$AS$26)=0,"",IF(SUM($AK$25:$AS$26)=$BD$7,"OK","合計が合っていません"))</f>
        <v/>
      </c>
      <c r="BD25" s="130"/>
    </row>
    <row r="26" spans="1:56" ht="20.100000000000001" customHeight="1" x14ac:dyDescent="0.15">
      <c r="A26" s="134"/>
      <c r="B26" s="135"/>
      <c r="C26" s="135"/>
      <c r="D26" s="136"/>
      <c r="E26" s="255" t="s">
        <v>20</v>
      </c>
      <c r="F26" s="256"/>
      <c r="G26" s="256"/>
      <c r="H26" s="256"/>
      <c r="I26" s="256"/>
      <c r="J26" s="256"/>
      <c r="K26" s="256"/>
      <c r="L26" s="256"/>
      <c r="M26" s="256"/>
      <c r="N26" s="256"/>
      <c r="O26" s="256"/>
      <c r="P26" s="256"/>
      <c r="Q26" s="257"/>
      <c r="R26" s="258"/>
      <c r="S26" s="259"/>
      <c r="T26" s="259"/>
      <c r="U26" s="259"/>
      <c r="V26" s="259"/>
      <c r="W26" s="260"/>
      <c r="X26" s="261"/>
      <c r="Y26" s="262"/>
      <c r="Z26" s="262"/>
      <c r="AA26" s="262"/>
      <c r="AB26" s="263"/>
      <c r="AC26" s="264"/>
      <c r="AD26" s="265"/>
      <c r="AE26" s="265"/>
      <c r="AF26" s="265"/>
      <c r="AG26" s="265"/>
      <c r="AH26" s="265"/>
      <c r="AI26" s="265"/>
      <c r="AJ26" s="266"/>
      <c r="AK26" s="267">
        <v>0</v>
      </c>
      <c r="AL26" s="268"/>
      <c r="AM26" s="268"/>
      <c r="AN26" s="268"/>
      <c r="AO26" s="268"/>
      <c r="AP26" s="268"/>
      <c r="AQ26" s="268"/>
      <c r="AR26" s="268"/>
      <c r="AS26" s="269"/>
      <c r="AT26" s="270"/>
      <c r="AU26" s="271"/>
      <c r="AV26" s="271"/>
      <c r="AW26" s="271"/>
      <c r="AX26" s="271"/>
      <c r="AY26" s="271"/>
      <c r="AZ26" s="271"/>
      <c r="BA26" s="271"/>
      <c r="BB26" s="272"/>
      <c r="BC26" s="129"/>
      <c r="BD26" s="130"/>
    </row>
    <row r="27" spans="1:56" ht="11.25" customHeight="1" x14ac:dyDescent="0.15"/>
    <row r="28" spans="1:56" ht="15" customHeight="1" x14ac:dyDescent="0.15"/>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52" t="s">
        <v>43</v>
      </c>
      <c r="B30" s="153"/>
      <c r="C30" s="153"/>
      <c r="D30" s="153"/>
      <c r="E30" s="153"/>
      <c r="F30" s="153"/>
      <c r="G30" s="153"/>
      <c r="H30" s="153"/>
      <c r="I30" s="153"/>
      <c r="J30" s="153"/>
      <c r="K30" s="153"/>
      <c r="L30" s="153"/>
      <c r="M30" s="153"/>
      <c r="N30" s="153"/>
      <c r="O30" s="153"/>
      <c r="P30" s="153"/>
      <c r="Q30" s="153"/>
      <c r="R30" s="154"/>
      <c r="S30" s="155" t="s">
        <v>14</v>
      </c>
      <c r="T30" s="156"/>
      <c r="U30" s="156"/>
      <c r="V30" s="156"/>
      <c r="W30" s="156"/>
      <c r="X30" s="156"/>
      <c r="Y30" s="156"/>
      <c r="Z30" s="156"/>
      <c r="AA30" s="156"/>
      <c r="AB30" s="156"/>
      <c r="AC30" s="156"/>
      <c r="AD30" s="156"/>
      <c r="AE30" s="156"/>
      <c r="AF30" s="156"/>
      <c r="AG30" s="156"/>
      <c r="AH30" s="156"/>
      <c r="AI30" s="156"/>
      <c r="AJ30" s="157"/>
      <c r="AK30" s="158" t="s">
        <v>15</v>
      </c>
      <c r="AL30" s="159"/>
      <c r="AM30" s="159"/>
      <c r="AN30" s="159"/>
      <c r="AO30" s="159"/>
      <c r="AP30" s="159"/>
      <c r="AQ30" s="159"/>
      <c r="AR30" s="159"/>
      <c r="AS30" s="159"/>
      <c r="AT30" s="159"/>
      <c r="AU30" s="159"/>
      <c r="AV30" s="159"/>
      <c r="AW30" s="159"/>
      <c r="AX30" s="159"/>
      <c r="AY30" s="159"/>
      <c r="AZ30" s="159"/>
      <c r="BA30" s="159"/>
      <c r="BB30" s="160"/>
    </row>
    <row r="31" spans="1:56" ht="21" customHeight="1" x14ac:dyDescent="0.15">
      <c r="A31" s="161" t="s">
        <v>16</v>
      </c>
      <c r="B31" s="162"/>
      <c r="C31" s="162"/>
      <c r="D31" s="162"/>
      <c r="E31" s="162"/>
      <c r="F31" s="162"/>
      <c r="G31" s="162"/>
      <c r="H31" s="163"/>
      <c r="I31" s="163"/>
      <c r="J31" s="163"/>
      <c r="K31" s="163"/>
      <c r="L31" s="163"/>
      <c r="M31" s="163"/>
      <c r="N31" s="163"/>
      <c r="O31" s="163"/>
      <c r="P31" s="163"/>
      <c r="Q31" s="163"/>
      <c r="R31" s="164"/>
      <c r="S31" s="161" t="s">
        <v>12</v>
      </c>
      <c r="T31" s="162"/>
      <c r="U31" s="162"/>
      <c r="V31" s="162"/>
      <c r="W31" s="162"/>
      <c r="X31" s="162"/>
      <c r="Y31" s="162"/>
      <c r="Z31" s="165"/>
      <c r="AA31" s="165"/>
      <c r="AB31" s="165"/>
      <c r="AC31" s="165"/>
      <c r="AD31" s="165"/>
      <c r="AE31" s="165"/>
      <c r="AF31" s="165"/>
      <c r="AG31" s="165"/>
      <c r="AH31" s="165"/>
      <c r="AI31" s="165"/>
      <c r="AJ31" s="166"/>
      <c r="AK31" s="167" t="s">
        <v>32</v>
      </c>
      <c r="AL31" s="168"/>
      <c r="AM31" s="168"/>
      <c r="AN31" s="168"/>
      <c r="AO31" s="168"/>
      <c r="AP31" s="168"/>
      <c r="AQ31" s="168"/>
      <c r="AR31" s="235">
        <f>+BD7</f>
        <v>0</v>
      </c>
      <c r="AS31" s="235"/>
      <c r="AT31" s="235"/>
      <c r="AU31" s="235"/>
      <c r="AV31" s="235"/>
      <c r="AW31" s="235"/>
      <c r="AX31" s="235"/>
      <c r="AY31" s="235"/>
      <c r="AZ31" s="235"/>
      <c r="BA31" s="235"/>
      <c r="BB31" s="236"/>
    </row>
    <row r="32" spans="1:56" ht="21" customHeight="1" x14ac:dyDescent="0.15">
      <c r="A32" s="161" t="s">
        <v>10</v>
      </c>
      <c r="B32" s="162"/>
      <c r="C32" s="162"/>
      <c r="D32" s="162"/>
      <c r="E32" s="162"/>
      <c r="F32" s="162"/>
      <c r="G32" s="162"/>
      <c r="H32" s="163"/>
      <c r="I32" s="163"/>
      <c r="J32" s="163"/>
      <c r="K32" s="163"/>
      <c r="L32" s="163"/>
      <c r="M32" s="163"/>
      <c r="N32" s="163"/>
      <c r="O32" s="163"/>
      <c r="P32" s="163"/>
      <c r="Q32" s="163"/>
      <c r="R32" s="164"/>
      <c r="S32" s="161" t="s">
        <v>19</v>
      </c>
      <c r="T32" s="162"/>
      <c r="U32" s="162"/>
      <c r="V32" s="162"/>
      <c r="W32" s="162"/>
      <c r="X32" s="162"/>
      <c r="Y32" s="162"/>
      <c r="Z32" s="165"/>
      <c r="AA32" s="165"/>
      <c r="AB32" s="165"/>
      <c r="AC32" s="165"/>
      <c r="AD32" s="165"/>
      <c r="AE32" s="165"/>
      <c r="AF32" s="165"/>
      <c r="AG32" s="165"/>
      <c r="AH32" s="165"/>
      <c r="AI32" s="165"/>
      <c r="AJ32" s="166"/>
      <c r="AK32" s="167" t="s">
        <v>20</v>
      </c>
      <c r="AL32" s="168"/>
      <c r="AM32" s="168"/>
      <c r="AN32" s="168"/>
      <c r="AO32" s="168"/>
      <c r="AP32" s="168"/>
      <c r="AQ32" s="168"/>
      <c r="AR32" s="235">
        <v>0</v>
      </c>
      <c r="AS32" s="235"/>
      <c r="AT32" s="235"/>
      <c r="AU32" s="235"/>
      <c r="AV32" s="235"/>
      <c r="AW32" s="235"/>
      <c r="AX32" s="235"/>
      <c r="AY32" s="235"/>
      <c r="AZ32" s="235"/>
      <c r="BA32" s="235"/>
      <c r="BB32" s="236"/>
    </row>
    <row r="33" spans="1:54" ht="21" customHeight="1" x14ac:dyDescent="0.15">
      <c r="A33" s="171" t="s">
        <v>11</v>
      </c>
      <c r="B33" s="172"/>
      <c r="C33" s="172"/>
      <c r="D33" s="172"/>
      <c r="E33" s="172"/>
      <c r="F33" s="172"/>
      <c r="G33" s="172"/>
      <c r="H33" s="173"/>
      <c r="I33" s="173"/>
      <c r="J33" s="173"/>
      <c r="K33" s="173"/>
      <c r="L33" s="173"/>
      <c r="M33" s="173"/>
      <c r="N33" s="173"/>
      <c r="O33" s="173"/>
      <c r="P33" s="173"/>
      <c r="Q33" s="173"/>
      <c r="R33" s="174"/>
      <c r="S33" s="171" t="s">
        <v>13</v>
      </c>
      <c r="T33" s="172"/>
      <c r="U33" s="172"/>
      <c r="V33" s="172"/>
      <c r="W33" s="172"/>
      <c r="X33" s="172"/>
      <c r="Y33" s="172"/>
      <c r="Z33" s="175"/>
      <c r="AA33" s="175"/>
      <c r="AB33" s="175"/>
      <c r="AC33" s="175"/>
      <c r="AD33" s="175"/>
      <c r="AE33" s="175"/>
      <c r="AF33" s="175"/>
      <c r="AG33" s="175"/>
      <c r="AH33" s="175"/>
      <c r="AI33" s="175"/>
      <c r="AJ33" s="176"/>
      <c r="AK33" s="177" t="s">
        <v>27</v>
      </c>
      <c r="AL33" s="178"/>
      <c r="AM33" s="178"/>
      <c r="AN33" s="178"/>
      <c r="AO33" s="178"/>
      <c r="AP33" s="178"/>
      <c r="AQ33" s="178"/>
      <c r="AR33" s="354">
        <f>+BD7</f>
        <v>0</v>
      </c>
      <c r="AS33" s="354"/>
      <c r="AT33" s="354"/>
      <c r="AU33" s="354"/>
      <c r="AV33" s="354"/>
      <c r="AW33" s="354"/>
      <c r="AX33" s="354"/>
      <c r="AY33" s="354"/>
      <c r="AZ33" s="354"/>
      <c r="BA33" s="354"/>
      <c r="BB33" s="355"/>
    </row>
    <row r="34" spans="1:54" ht="26.1" customHeight="1" x14ac:dyDescent="0.15">
      <c r="A34" s="181" t="s">
        <v>5</v>
      </c>
      <c r="B34" s="181"/>
      <c r="C34" s="181"/>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row>
    <row r="35" spans="1:54" ht="26.1" customHeight="1" x14ac:dyDescent="0.15">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row>
    <row r="36" spans="1:54" ht="26.1" customHeight="1" x14ac:dyDescent="0.15">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row>
    <row r="37" spans="1:54" ht="15" customHeight="1" x14ac:dyDescent="0.15">
      <c r="A37" s="18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38"/>
      <c r="Z37" s="39"/>
      <c r="AA37" s="39"/>
      <c r="AB37" s="39"/>
      <c r="AC37" s="39"/>
      <c r="AD37" s="40"/>
      <c r="AE37" s="42"/>
      <c r="AF37" s="40"/>
      <c r="AG37" s="40"/>
      <c r="AH37" s="40"/>
      <c r="AI37" s="40"/>
      <c r="AJ37" s="43"/>
      <c r="AK37" s="40"/>
      <c r="AL37" s="39"/>
      <c r="AM37" s="39"/>
      <c r="AN37" s="39"/>
      <c r="AO37" s="39"/>
      <c r="AP37" s="41"/>
      <c r="AQ37" s="192"/>
      <c r="AR37" s="193"/>
      <c r="AS37" s="193"/>
      <c r="AT37" s="194" t="s">
        <v>33</v>
      </c>
      <c r="AU37" s="194"/>
      <c r="AV37" s="194"/>
      <c r="AW37" s="194"/>
      <c r="AX37" s="194"/>
      <c r="AY37" s="194"/>
      <c r="AZ37" s="193"/>
      <c r="BA37" s="193"/>
      <c r="BB37" s="195"/>
    </row>
    <row r="38" spans="1:54" ht="24" customHeight="1" x14ac:dyDescent="0.15">
      <c r="A38" s="196"/>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9"/>
    </row>
    <row r="39" spans="1:54" ht="24" customHeight="1" x14ac:dyDescent="0.15">
      <c r="A39" s="197"/>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90"/>
    </row>
    <row r="41" spans="1:54" ht="18" customHeight="1" x14ac:dyDescent="0.1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row>
    <row r="42" spans="1:54" ht="18" customHeight="1" x14ac:dyDescent="0.1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row>
  </sheetData>
  <sheetProtection algorithmName="SHA-512" hashValue="b/WPA0Ya3YW67O3DM/gstlqfRxHUA710/Ph828t8Y8MeH7Pa4A1O6Y2dmGspEjxLgssLU7jzr9ZfMAOT4KerCg==" saltValue="0qJ1J51OC3CLu27UvjfnYw==" spinCount="100000" sheet="1" objects="1" formatCells="0"/>
  <mergeCells count="150">
    <mergeCell ref="AO1:BB3"/>
    <mergeCell ref="T2:AI3"/>
    <mergeCell ref="AB4:BB4"/>
    <mergeCell ref="BC4:BF4"/>
    <mergeCell ref="A6:U6"/>
    <mergeCell ref="BE7:BE8"/>
    <mergeCell ref="AF11:BB11"/>
    <mergeCell ref="A12:B12"/>
    <mergeCell ref="C12:U12"/>
    <mergeCell ref="AF12:BB13"/>
    <mergeCell ref="BC9:BC10"/>
    <mergeCell ref="BD9:BD10"/>
    <mergeCell ref="BD7:BD8"/>
    <mergeCell ref="T15:AI15"/>
    <mergeCell ref="A16:D16"/>
    <mergeCell ref="E16:Q16"/>
    <mergeCell ref="R16:W16"/>
    <mergeCell ref="X16:AB16"/>
    <mergeCell ref="AC16:AJ16"/>
    <mergeCell ref="AK16:AS16"/>
    <mergeCell ref="R8:S8"/>
    <mergeCell ref="T8:U8"/>
    <mergeCell ref="V8:AE8"/>
    <mergeCell ref="A10:C10"/>
    <mergeCell ref="D10:U10"/>
    <mergeCell ref="F8:G8"/>
    <mergeCell ref="H8:I8"/>
    <mergeCell ref="J8:K8"/>
    <mergeCell ref="AF6:BA10"/>
    <mergeCell ref="A8:C8"/>
    <mergeCell ref="D8:E8"/>
    <mergeCell ref="L8:M8"/>
    <mergeCell ref="N8:O8"/>
    <mergeCell ref="P8:Q8"/>
    <mergeCell ref="AT16:BB16"/>
    <mergeCell ref="AT17:BB17"/>
    <mergeCell ref="AT18:BB18"/>
    <mergeCell ref="A19:D19"/>
    <mergeCell ref="E19:Q19"/>
    <mergeCell ref="R19:W19"/>
    <mergeCell ref="X19:AB19"/>
    <mergeCell ref="AC19:AJ19"/>
    <mergeCell ref="AK19:AS19"/>
    <mergeCell ref="AT19:BB19"/>
    <mergeCell ref="A18:D18"/>
    <mergeCell ref="E18:Q18"/>
    <mergeCell ref="A17:D17"/>
    <mergeCell ref="E17:Q17"/>
    <mergeCell ref="R17:W17"/>
    <mergeCell ref="X17:AB17"/>
    <mergeCell ref="AC17:AJ17"/>
    <mergeCell ref="AK17:AS17"/>
    <mergeCell ref="R18:W18"/>
    <mergeCell ref="X18:AB18"/>
    <mergeCell ref="AC18:AJ18"/>
    <mergeCell ref="AK18:AS18"/>
    <mergeCell ref="AK21:AS21"/>
    <mergeCell ref="AT21:BB21"/>
    <mergeCell ref="A20:D20"/>
    <mergeCell ref="E20:Q20"/>
    <mergeCell ref="R20:W20"/>
    <mergeCell ref="X20:AB20"/>
    <mergeCell ref="AC20:AJ20"/>
    <mergeCell ref="AK20:AS20"/>
    <mergeCell ref="R22:W22"/>
    <mergeCell ref="X22:AB22"/>
    <mergeCell ref="AC22:AJ22"/>
    <mergeCell ref="AK22:AS22"/>
    <mergeCell ref="AT20:BB20"/>
    <mergeCell ref="A21:D21"/>
    <mergeCell ref="E21:Q21"/>
    <mergeCell ref="R21:W21"/>
    <mergeCell ref="X21:AB21"/>
    <mergeCell ref="AC21:AJ21"/>
    <mergeCell ref="AT22:BB22"/>
    <mergeCell ref="A23:D23"/>
    <mergeCell ref="E23:Q23"/>
    <mergeCell ref="R23:W23"/>
    <mergeCell ref="X23:AB23"/>
    <mergeCell ref="AC23:AJ23"/>
    <mergeCell ref="AK23:AS23"/>
    <mergeCell ref="AT23:BB23"/>
    <mergeCell ref="A22:D22"/>
    <mergeCell ref="E22:Q22"/>
    <mergeCell ref="A24:D24"/>
    <mergeCell ref="E24:Q24"/>
    <mergeCell ref="R24:W24"/>
    <mergeCell ref="X24:AB24"/>
    <mergeCell ref="AC24:AJ24"/>
    <mergeCell ref="AK24:AS24"/>
    <mergeCell ref="AT24:BB24"/>
    <mergeCell ref="BC24:BD24"/>
    <mergeCell ref="A25:D25"/>
    <mergeCell ref="E25:Q25"/>
    <mergeCell ref="R25:W25"/>
    <mergeCell ref="X25:AB25"/>
    <mergeCell ref="AC25:AJ25"/>
    <mergeCell ref="AK25:AS25"/>
    <mergeCell ref="AT25:BB25"/>
    <mergeCell ref="BC25:BD26"/>
    <mergeCell ref="A26:D26"/>
    <mergeCell ref="E26:Q26"/>
    <mergeCell ref="R26:W26"/>
    <mergeCell ref="X26:AB26"/>
    <mergeCell ref="AC26:AJ26"/>
    <mergeCell ref="AK26:AS26"/>
    <mergeCell ref="AT26:BB26"/>
    <mergeCell ref="A30:R30"/>
    <mergeCell ref="S30:AJ30"/>
    <mergeCell ref="AK30:BB30"/>
    <mergeCell ref="A31:G31"/>
    <mergeCell ref="H31:R31"/>
    <mergeCell ref="S31:Y31"/>
    <mergeCell ref="Z31:AJ31"/>
    <mergeCell ref="AK31:AQ31"/>
    <mergeCell ref="AR31:BB31"/>
    <mergeCell ref="A32:G32"/>
    <mergeCell ref="H32:R32"/>
    <mergeCell ref="S32:Y32"/>
    <mergeCell ref="Z32:AJ32"/>
    <mergeCell ref="AK32:AQ32"/>
    <mergeCell ref="AR32:BB32"/>
    <mergeCell ref="G37:L37"/>
    <mergeCell ref="M37:R37"/>
    <mergeCell ref="S37:X37"/>
    <mergeCell ref="A33:G33"/>
    <mergeCell ref="H33:R33"/>
    <mergeCell ref="S33:Y33"/>
    <mergeCell ref="Z33:AJ33"/>
    <mergeCell ref="AK33:AQ33"/>
    <mergeCell ref="A34:C34"/>
    <mergeCell ref="D34:BB34"/>
    <mergeCell ref="A35:BB35"/>
    <mergeCell ref="A36:BB36"/>
    <mergeCell ref="A37:F37"/>
    <mergeCell ref="AK38:AP39"/>
    <mergeCell ref="AQ38:AV39"/>
    <mergeCell ref="AW38:BB39"/>
    <mergeCell ref="AR33:BB33"/>
    <mergeCell ref="A41:BB41"/>
    <mergeCell ref="A42:BB42"/>
    <mergeCell ref="AQ37:AS37"/>
    <mergeCell ref="AT37:AY37"/>
    <mergeCell ref="AZ37:BB37"/>
    <mergeCell ref="A38:F39"/>
    <mergeCell ref="G38:L39"/>
    <mergeCell ref="M38:R39"/>
    <mergeCell ref="S38:X39"/>
    <mergeCell ref="Y38:AD39"/>
    <mergeCell ref="AE38:AJ39"/>
  </mergeCells>
  <phoneticPr fontId="1"/>
  <conditionalFormatting sqref="AK25:AS26">
    <cfRule type="expression" dxfId="5" priority="1">
      <formula>AND(NOT(SUM($AK$25:$AS$26)=$BD$7),SUM($AK$25:$AS$26)&lt;&gt;0)</formula>
    </cfRule>
  </conditionalFormatting>
  <conditionalFormatting sqref="BC25:BD26">
    <cfRule type="expression" dxfId="4" priority="3">
      <formula>NOT(OR(COUNTIF($BC$25,"*OK*"),COUNTIF($BC$25,"*ＯＫ*")))</formula>
    </cfRule>
  </conditionalFormatting>
  <dataValidations count="1">
    <dataValidation type="whole" imeMode="disabled" allowBlank="1" showInputMessage="1" showErrorMessage="1" errorTitle="Error1496" error="13桁の数字で入力してください。" sqref="BD9" xr:uid="{62E1B922-B8BE-46DC-BA09-973B0D933C13}">
      <formula1>1000000000000</formula1>
      <formula2>9999999999999</formula2>
    </dataValidation>
  </dataValidations>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81"/>
  <sheetViews>
    <sheetView view="pageBreakPreview" zoomScaleNormal="100" zoomScaleSheetLayoutView="100" workbookViewId="0">
      <selection activeCell="A17" sqref="A17:Q18"/>
    </sheetView>
  </sheetViews>
  <sheetFormatPr defaultRowHeight="18" customHeight="1" x14ac:dyDescent="0.15"/>
  <cols>
    <col min="1" max="54" width="1.625" style="6" customWidth="1"/>
    <col min="55" max="55" width="9" style="6"/>
    <col min="56" max="56" width="9.375" style="6" bestFit="1" customWidth="1"/>
    <col min="57" max="16384" width="9" style="6"/>
  </cols>
  <sheetData>
    <row r="1" spans="1:67" ht="18" customHeight="1" x14ac:dyDescent="0.15">
      <c r="A1" s="298" t="s">
        <v>57</v>
      </c>
      <c r="B1" s="298"/>
      <c r="C1" s="298"/>
      <c r="D1" s="298"/>
      <c r="E1" s="298"/>
      <c r="F1" s="298"/>
      <c r="G1" s="298"/>
      <c r="H1" s="298"/>
      <c r="I1" s="298"/>
      <c r="J1" s="298"/>
      <c r="K1" s="298"/>
      <c r="L1" s="298"/>
      <c r="M1" s="298"/>
      <c r="N1" s="298"/>
      <c r="O1" s="298"/>
      <c r="P1" s="298"/>
      <c r="Q1" s="298"/>
      <c r="R1" s="298"/>
      <c r="S1" s="298"/>
      <c r="T1" s="300" t="s">
        <v>9</v>
      </c>
      <c r="U1" s="300"/>
      <c r="V1" s="300"/>
      <c r="W1" s="300"/>
      <c r="X1" s="300"/>
      <c r="Y1" s="300"/>
      <c r="Z1" s="300"/>
      <c r="AA1" s="300"/>
      <c r="AB1" s="300"/>
      <c r="AC1" s="300"/>
      <c r="AD1" s="300"/>
      <c r="AE1" s="300"/>
      <c r="AF1" s="300"/>
      <c r="AG1" s="300"/>
      <c r="AH1" s="300"/>
      <c r="AI1" s="300"/>
      <c r="AJ1" s="299" t="s">
        <v>58</v>
      </c>
      <c r="AK1" s="299"/>
      <c r="AL1" s="299"/>
      <c r="AM1" s="299"/>
      <c r="AN1" s="299"/>
      <c r="AO1" s="299"/>
      <c r="AP1" s="299"/>
      <c r="AQ1" s="299"/>
      <c r="AR1" s="299"/>
      <c r="AS1" s="299"/>
      <c r="AT1" s="299"/>
      <c r="AU1" s="299"/>
      <c r="AV1" s="299"/>
      <c r="AW1" s="299"/>
      <c r="AX1" s="299"/>
      <c r="AY1" s="299"/>
      <c r="AZ1" s="299"/>
      <c r="BA1" s="299"/>
      <c r="BB1" s="299"/>
    </row>
    <row r="2" spans="1:67" ht="18" customHeight="1" x14ac:dyDescent="0.15">
      <c r="A2" s="302"/>
      <c r="B2" s="302"/>
      <c r="C2" s="302"/>
      <c r="D2" s="302"/>
      <c r="E2" s="302"/>
      <c r="F2" s="302"/>
      <c r="G2" s="302"/>
      <c r="H2" s="302"/>
      <c r="I2" s="302"/>
      <c r="J2" s="302"/>
      <c r="K2" s="302"/>
      <c r="L2" s="302"/>
      <c r="M2" s="302"/>
      <c r="N2" s="302"/>
      <c r="O2" s="302"/>
      <c r="P2" s="302"/>
      <c r="Q2" s="302"/>
      <c r="R2" s="302"/>
      <c r="S2" s="302"/>
      <c r="T2" s="301"/>
      <c r="U2" s="301"/>
      <c r="V2" s="301"/>
      <c r="W2" s="301"/>
      <c r="X2" s="301"/>
      <c r="Y2" s="301"/>
      <c r="Z2" s="301"/>
      <c r="AA2" s="301"/>
      <c r="AB2" s="301"/>
      <c r="AC2" s="301"/>
      <c r="AD2" s="301"/>
      <c r="AE2" s="301"/>
      <c r="AF2" s="301"/>
      <c r="AG2" s="301"/>
      <c r="AH2" s="301"/>
      <c r="AI2" s="301"/>
      <c r="AJ2" s="303"/>
      <c r="AK2" s="303"/>
      <c r="AL2" s="303"/>
      <c r="AM2" s="303"/>
      <c r="AN2" s="303"/>
      <c r="AO2" s="303"/>
      <c r="AP2" s="303"/>
      <c r="AQ2" s="303"/>
      <c r="AR2" s="303"/>
      <c r="AS2" s="303"/>
      <c r="AT2" s="303"/>
      <c r="AU2" s="303"/>
      <c r="AV2" s="303"/>
      <c r="AW2" s="303"/>
      <c r="AX2" s="303"/>
      <c r="AY2" s="303"/>
      <c r="AZ2" s="303"/>
      <c r="BA2" s="303"/>
      <c r="BB2" s="303"/>
    </row>
    <row r="3" spans="1:67" ht="18" customHeight="1" x14ac:dyDescent="0.15">
      <c r="A3" s="304" t="s">
        <v>0</v>
      </c>
      <c r="B3" s="305"/>
      <c r="C3" s="305"/>
      <c r="D3" s="305"/>
      <c r="E3" s="305" t="s">
        <v>1</v>
      </c>
      <c r="F3" s="305"/>
      <c r="G3" s="305"/>
      <c r="H3" s="305"/>
      <c r="I3" s="305"/>
      <c r="J3" s="305"/>
      <c r="K3" s="305"/>
      <c r="L3" s="305"/>
      <c r="M3" s="305"/>
      <c r="N3" s="305"/>
      <c r="O3" s="305"/>
      <c r="P3" s="305"/>
      <c r="Q3" s="305"/>
      <c r="R3" s="305" t="s">
        <v>2</v>
      </c>
      <c r="S3" s="305"/>
      <c r="T3" s="305"/>
      <c r="U3" s="305"/>
      <c r="V3" s="305"/>
      <c r="W3" s="305"/>
      <c r="X3" s="305" t="s">
        <v>3</v>
      </c>
      <c r="Y3" s="305"/>
      <c r="Z3" s="305"/>
      <c r="AA3" s="305"/>
      <c r="AB3" s="305"/>
      <c r="AC3" s="305" t="s">
        <v>31</v>
      </c>
      <c r="AD3" s="305"/>
      <c r="AE3" s="305"/>
      <c r="AF3" s="305"/>
      <c r="AG3" s="305"/>
      <c r="AH3" s="305"/>
      <c r="AI3" s="305"/>
      <c r="AJ3" s="305"/>
      <c r="AK3" s="305" t="s">
        <v>4</v>
      </c>
      <c r="AL3" s="305"/>
      <c r="AM3" s="305"/>
      <c r="AN3" s="305"/>
      <c r="AO3" s="305"/>
      <c r="AP3" s="305"/>
      <c r="AQ3" s="305"/>
      <c r="AR3" s="305"/>
      <c r="AS3" s="305"/>
      <c r="AT3" s="305" t="s">
        <v>5</v>
      </c>
      <c r="AU3" s="305"/>
      <c r="AV3" s="305"/>
      <c r="AW3" s="305"/>
      <c r="AX3" s="305"/>
      <c r="AY3" s="305"/>
      <c r="AZ3" s="305"/>
      <c r="BA3" s="305"/>
      <c r="BB3" s="308"/>
    </row>
    <row r="4" spans="1:67" ht="18" customHeight="1" x14ac:dyDescent="0.15">
      <c r="A4" s="306"/>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9"/>
    </row>
    <row r="5" spans="1:67" ht="9.9499999999999993" customHeight="1" x14ac:dyDescent="0.15">
      <c r="A5" s="281"/>
      <c r="B5" s="282"/>
      <c r="C5" s="282"/>
      <c r="D5" s="282"/>
      <c r="E5" s="283"/>
      <c r="F5" s="283"/>
      <c r="G5" s="283"/>
      <c r="H5" s="283"/>
      <c r="I5" s="283"/>
      <c r="J5" s="283"/>
      <c r="K5" s="283"/>
      <c r="L5" s="283"/>
      <c r="M5" s="283"/>
      <c r="N5" s="283"/>
      <c r="O5" s="283"/>
      <c r="P5" s="283"/>
      <c r="Q5" s="283"/>
      <c r="R5" s="284"/>
      <c r="S5" s="284"/>
      <c r="T5" s="284"/>
      <c r="U5" s="284"/>
      <c r="V5" s="284"/>
      <c r="W5" s="284"/>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3"/>
      <c r="BA5" s="283"/>
      <c r="BB5" s="285"/>
    </row>
    <row r="6" spans="1:67" ht="9.9499999999999993" customHeight="1" x14ac:dyDescent="0.15">
      <c r="A6" s="281"/>
      <c r="B6" s="282"/>
      <c r="C6" s="282"/>
      <c r="D6" s="282"/>
      <c r="E6" s="283"/>
      <c r="F6" s="283"/>
      <c r="G6" s="283"/>
      <c r="H6" s="283"/>
      <c r="I6" s="283"/>
      <c r="J6" s="283"/>
      <c r="K6" s="283"/>
      <c r="L6" s="283"/>
      <c r="M6" s="283"/>
      <c r="N6" s="283"/>
      <c r="O6" s="283"/>
      <c r="P6" s="283"/>
      <c r="Q6" s="283"/>
      <c r="R6" s="284"/>
      <c r="S6" s="284"/>
      <c r="T6" s="284"/>
      <c r="U6" s="284"/>
      <c r="V6" s="284"/>
      <c r="W6" s="284"/>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5"/>
    </row>
    <row r="7" spans="1:67" ht="9.9499999999999993" customHeight="1" x14ac:dyDescent="0.15">
      <c r="A7" s="281"/>
      <c r="B7" s="282"/>
      <c r="C7" s="282"/>
      <c r="D7" s="282"/>
      <c r="E7" s="283"/>
      <c r="F7" s="283"/>
      <c r="G7" s="283"/>
      <c r="H7" s="283"/>
      <c r="I7" s="283"/>
      <c r="J7" s="283"/>
      <c r="K7" s="283"/>
      <c r="L7" s="283"/>
      <c r="M7" s="283"/>
      <c r="N7" s="283"/>
      <c r="O7" s="283"/>
      <c r="P7" s="283"/>
      <c r="Q7" s="283"/>
      <c r="R7" s="284"/>
      <c r="S7" s="284"/>
      <c r="T7" s="284"/>
      <c r="U7" s="284"/>
      <c r="V7" s="284"/>
      <c r="W7" s="284"/>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5"/>
      <c r="BD7" s="11"/>
      <c r="BE7" s="12"/>
      <c r="BF7" s="13"/>
      <c r="BG7" s="13"/>
      <c r="BH7" s="13"/>
      <c r="BI7" s="13"/>
      <c r="BJ7" s="13"/>
      <c r="BK7" s="13"/>
      <c r="BL7" s="13"/>
      <c r="BM7" s="13"/>
      <c r="BN7" s="13"/>
      <c r="BO7" s="13"/>
    </row>
    <row r="8" spans="1:67" ht="9.9499999999999993" customHeight="1" x14ac:dyDescent="0.15">
      <c r="A8" s="281"/>
      <c r="B8" s="282"/>
      <c r="C8" s="282"/>
      <c r="D8" s="282"/>
      <c r="E8" s="283"/>
      <c r="F8" s="283"/>
      <c r="G8" s="283"/>
      <c r="H8" s="283"/>
      <c r="I8" s="283"/>
      <c r="J8" s="283"/>
      <c r="K8" s="283"/>
      <c r="L8" s="283"/>
      <c r="M8" s="283"/>
      <c r="N8" s="283"/>
      <c r="O8" s="283"/>
      <c r="P8" s="283"/>
      <c r="Q8" s="283"/>
      <c r="R8" s="284"/>
      <c r="S8" s="284"/>
      <c r="T8" s="284"/>
      <c r="U8" s="284"/>
      <c r="V8" s="284"/>
      <c r="W8" s="284"/>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c r="BB8" s="285"/>
    </row>
    <row r="9" spans="1:67" ht="9.9499999999999993" customHeight="1" x14ac:dyDescent="0.15">
      <c r="A9" s="281"/>
      <c r="B9" s="282"/>
      <c r="C9" s="282"/>
      <c r="D9" s="282"/>
      <c r="E9" s="283"/>
      <c r="F9" s="283"/>
      <c r="G9" s="283"/>
      <c r="H9" s="283"/>
      <c r="I9" s="283"/>
      <c r="J9" s="283"/>
      <c r="K9" s="283"/>
      <c r="L9" s="283"/>
      <c r="M9" s="283"/>
      <c r="N9" s="283"/>
      <c r="O9" s="283"/>
      <c r="P9" s="283"/>
      <c r="Q9" s="283"/>
      <c r="R9" s="284"/>
      <c r="S9" s="284"/>
      <c r="T9" s="284"/>
      <c r="U9" s="284"/>
      <c r="V9" s="284"/>
      <c r="W9" s="284"/>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5"/>
      <c r="BD9" s="14"/>
    </row>
    <row r="10" spans="1:67" ht="9.9499999999999993" customHeight="1" x14ac:dyDescent="0.15">
      <c r="A10" s="281"/>
      <c r="B10" s="282"/>
      <c r="C10" s="282"/>
      <c r="D10" s="282"/>
      <c r="E10" s="283"/>
      <c r="F10" s="283"/>
      <c r="G10" s="283"/>
      <c r="H10" s="283"/>
      <c r="I10" s="283"/>
      <c r="J10" s="283"/>
      <c r="K10" s="283"/>
      <c r="L10" s="283"/>
      <c r="M10" s="283"/>
      <c r="N10" s="283"/>
      <c r="O10" s="283"/>
      <c r="P10" s="283"/>
      <c r="Q10" s="283"/>
      <c r="R10" s="284"/>
      <c r="S10" s="284"/>
      <c r="T10" s="284"/>
      <c r="U10" s="284"/>
      <c r="V10" s="284"/>
      <c r="W10" s="284"/>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5"/>
      <c r="BD10" s="15"/>
    </row>
    <row r="11" spans="1:67" ht="9.9499999999999993" customHeight="1" x14ac:dyDescent="0.15">
      <c r="A11" s="281"/>
      <c r="B11" s="282"/>
      <c r="C11" s="282"/>
      <c r="D11" s="282"/>
      <c r="E11" s="283"/>
      <c r="F11" s="283"/>
      <c r="G11" s="283"/>
      <c r="H11" s="283"/>
      <c r="I11" s="283"/>
      <c r="J11" s="283"/>
      <c r="K11" s="283"/>
      <c r="L11" s="283"/>
      <c r="M11" s="283"/>
      <c r="N11" s="283"/>
      <c r="O11" s="283"/>
      <c r="P11" s="283"/>
      <c r="Q11" s="283"/>
      <c r="R11" s="284"/>
      <c r="S11" s="284"/>
      <c r="T11" s="284"/>
      <c r="U11" s="284"/>
      <c r="V11" s="284"/>
      <c r="W11" s="284"/>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5"/>
      <c r="BD11" s="15"/>
    </row>
    <row r="12" spans="1:67" ht="9.9499999999999993" customHeight="1" x14ac:dyDescent="0.15">
      <c r="A12" s="281"/>
      <c r="B12" s="282"/>
      <c r="C12" s="282"/>
      <c r="D12" s="282"/>
      <c r="E12" s="283"/>
      <c r="F12" s="283"/>
      <c r="G12" s="283"/>
      <c r="H12" s="283"/>
      <c r="I12" s="283"/>
      <c r="J12" s="283"/>
      <c r="K12" s="283"/>
      <c r="L12" s="283"/>
      <c r="M12" s="283"/>
      <c r="N12" s="283"/>
      <c r="O12" s="283"/>
      <c r="P12" s="283"/>
      <c r="Q12" s="283"/>
      <c r="R12" s="284"/>
      <c r="S12" s="284"/>
      <c r="T12" s="284"/>
      <c r="U12" s="284"/>
      <c r="V12" s="284"/>
      <c r="W12" s="284"/>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3"/>
      <c r="AZ12" s="283"/>
      <c r="BA12" s="283"/>
      <c r="BB12" s="285"/>
      <c r="BD12" s="15"/>
    </row>
    <row r="13" spans="1:67" ht="9.9499999999999993" customHeight="1" x14ac:dyDescent="0.15">
      <c r="A13" s="281"/>
      <c r="B13" s="282"/>
      <c r="C13" s="282"/>
      <c r="D13" s="282"/>
      <c r="E13" s="283"/>
      <c r="F13" s="283"/>
      <c r="G13" s="283"/>
      <c r="H13" s="283"/>
      <c r="I13" s="283"/>
      <c r="J13" s="283"/>
      <c r="K13" s="283"/>
      <c r="L13" s="283"/>
      <c r="M13" s="283"/>
      <c r="N13" s="283"/>
      <c r="O13" s="283"/>
      <c r="P13" s="283"/>
      <c r="Q13" s="283"/>
      <c r="R13" s="284"/>
      <c r="S13" s="284"/>
      <c r="T13" s="284"/>
      <c r="U13" s="284"/>
      <c r="V13" s="284"/>
      <c r="W13" s="284"/>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3"/>
      <c r="AY13" s="283"/>
      <c r="AZ13" s="283"/>
      <c r="BA13" s="283"/>
      <c r="BB13" s="285"/>
      <c r="BD13" s="15"/>
    </row>
    <row r="14" spans="1:67" ht="9.9499999999999993" customHeight="1" x14ac:dyDescent="0.15">
      <c r="A14" s="281"/>
      <c r="B14" s="282"/>
      <c r="C14" s="282"/>
      <c r="D14" s="282"/>
      <c r="E14" s="283"/>
      <c r="F14" s="283"/>
      <c r="G14" s="283"/>
      <c r="H14" s="283"/>
      <c r="I14" s="283"/>
      <c r="J14" s="283"/>
      <c r="K14" s="283"/>
      <c r="L14" s="283"/>
      <c r="M14" s="283"/>
      <c r="N14" s="283"/>
      <c r="O14" s="283"/>
      <c r="P14" s="283"/>
      <c r="Q14" s="283"/>
      <c r="R14" s="284"/>
      <c r="S14" s="284"/>
      <c r="T14" s="284"/>
      <c r="U14" s="284"/>
      <c r="V14" s="284"/>
      <c r="W14" s="284"/>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3"/>
      <c r="AZ14" s="283"/>
      <c r="BA14" s="283"/>
      <c r="BB14" s="285"/>
      <c r="BD14" s="15"/>
    </row>
    <row r="15" spans="1:67" ht="9.9499999999999993" customHeight="1" x14ac:dyDescent="0.15">
      <c r="A15" s="281"/>
      <c r="B15" s="282"/>
      <c r="C15" s="282"/>
      <c r="D15" s="282"/>
      <c r="E15" s="283"/>
      <c r="F15" s="283"/>
      <c r="G15" s="283"/>
      <c r="H15" s="283"/>
      <c r="I15" s="283"/>
      <c r="J15" s="283"/>
      <c r="K15" s="283"/>
      <c r="L15" s="283"/>
      <c r="M15" s="283"/>
      <c r="N15" s="283"/>
      <c r="O15" s="283"/>
      <c r="P15" s="283"/>
      <c r="Q15" s="283"/>
      <c r="R15" s="284"/>
      <c r="S15" s="284"/>
      <c r="T15" s="284"/>
      <c r="U15" s="284"/>
      <c r="V15" s="284"/>
      <c r="W15" s="284"/>
      <c r="X15" s="283"/>
      <c r="Y15" s="283"/>
      <c r="Z15" s="283"/>
      <c r="AA15" s="283"/>
      <c r="AB15" s="283"/>
      <c r="AC15" s="283"/>
      <c r="AD15" s="283"/>
      <c r="AE15" s="283"/>
      <c r="AF15" s="283"/>
      <c r="AG15" s="283"/>
      <c r="AH15" s="283"/>
      <c r="AI15" s="283"/>
      <c r="AJ15" s="283"/>
      <c r="AK15" s="283"/>
      <c r="AL15" s="283"/>
      <c r="AM15" s="283"/>
      <c r="AN15" s="283"/>
      <c r="AO15" s="283"/>
      <c r="AP15" s="283"/>
      <c r="AQ15" s="283"/>
      <c r="AR15" s="283"/>
      <c r="AS15" s="283"/>
      <c r="AT15" s="283"/>
      <c r="AU15" s="283"/>
      <c r="AV15" s="283"/>
      <c r="AW15" s="283"/>
      <c r="AX15" s="283"/>
      <c r="AY15" s="283"/>
      <c r="AZ15" s="283"/>
      <c r="BA15" s="283"/>
      <c r="BB15" s="285"/>
      <c r="BD15" s="15"/>
    </row>
    <row r="16" spans="1:67" ht="9.9499999999999993" customHeight="1" x14ac:dyDescent="0.15">
      <c r="A16" s="281"/>
      <c r="B16" s="282"/>
      <c r="C16" s="282"/>
      <c r="D16" s="282"/>
      <c r="E16" s="283"/>
      <c r="F16" s="283"/>
      <c r="G16" s="283"/>
      <c r="H16" s="283"/>
      <c r="I16" s="283"/>
      <c r="J16" s="283"/>
      <c r="K16" s="283"/>
      <c r="L16" s="283"/>
      <c r="M16" s="283"/>
      <c r="N16" s="283"/>
      <c r="O16" s="283"/>
      <c r="P16" s="283"/>
      <c r="Q16" s="283"/>
      <c r="R16" s="284"/>
      <c r="S16" s="284"/>
      <c r="T16" s="284"/>
      <c r="U16" s="284"/>
      <c r="V16" s="284"/>
      <c r="W16" s="284"/>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3"/>
      <c r="BA16" s="283"/>
      <c r="BB16" s="285"/>
      <c r="BD16" s="15"/>
    </row>
    <row r="17" spans="1:56" ht="9.9499999999999993" customHeight="1" x14ac:dyDescent="0.15">
      <c r="A17" s="281"/>
      <c r="B17" s="282"/>
      <c r="C17" s="282"/>
      <c r="D17" s="282"/>
      <c r="E17" s="283"/>
      <c r="F17" s="283"/>
      <c r="G17" s="283"/>
      <c r="H17" s="283"/>
      <c r="I17" s="283"/>
      <c r="J17" s="283"/>
      <c r="K17" s="283"/>
      <c r="L17" s="283"/>
      <c r="M17" s="283"/>
      <c r="N17" s="283"/>
      <c r="O17" s="283"/>
      <c r="P17" s="283"/>
      <c r="Q17" s="283"/>
      <c r="R17" s="284"/>
      <c r="S17" s="284"/>
      <c r="T17" s="284"/>
      <c r="U17" s="284"/>
      <c r="V17" s="284"/>
      <c r="W17" s="284"/>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5"/>
      <c r="BD17" s="15"/>
    </row>
    <row r="18" spans="1:56" ht="9.9499999999999993" customHeight="1" x14ac:dyDescent="0.15">
      <c r="A18" s="281"/>
      <c r="B18" s="282"/>
      <c r="C18" s="282"/>
      <c r="D18" s="282"/>
      <c r="E18" s="283"/>
      <c r="F18" s="283"/>
      <c r="G18" s="283"/>
      <c r="H18" s="283"/>
      <c r="I18" s="283"/>
      <c r="J18" s="283"/>
      <c r="K18" s="283"/>
      <c r="L18" s="283"/>
      <c r="M18" s="283"/>
      <c r="N18" s="283"/>
      <c r="O18" s="283"/>
      <c r="P18" s="283"/>
      <c r="Q18" s="283"/>
      <c r="R18" s="284"/>
      <c r="S18" s="284"/>
      <c r="T18" s="284"/>
      <c r="U18" s="284"/>
      <c r="V18" s="284"/>
      <c r="W18" s="284"/>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3"/>
      <c r="BA18" s="283"/>
      <c r="BB18" s="285"/>
      <c r="BD18" s="15"/>
    </row>
    <row r="19" spans="1:56" ht="9.9499999999999993" customHeight="1" x14ac:dyDescent="0.15">
      <c r="A19" s="281"/>
      <c r="B19" s="282"/>
      <c r="C19" s="282"/>
      <c r="D19" s="282"/>
      <c r="E19" s="283"/>
      <c r="F19" s="283"/>
      <c r="G19" s="283"/>
      <c r="H19" s="283"/>
      <c r="I19" s="283"/>
      <c r="J19" s="283"/>
      <c r="K19" s="283"/>
      <c r="L19" s="283"/>
      <c r="M19" s="283"/>
      <c r="N19" s="283"/>
      <c r="O19" s="283"/>
      <c r="P19" s="283"/>
      <c r="Q19" s="283"/>
      <c r="R19" s="284"/>
      <c r="S19" s="284"/>
      <c r="T19" s="284"/>
      <c r="U19" s="284"/>
      <c r="V19" s="284"/>
      <c r="W19" s="284"/>
      <c r="X19" s="283"/>
      <c r="Y19" s="283"/>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3"/>
      <c r="AZ19" s="283"/>
      <c r="BA19" s="283"/>
      <c r="BB19" s="285"/>
      <c r="BD19" s="15"/>
    </row>
    <row r="20" spans="1:56" ht="9.9499999999999993" customHeight="1" x14ac:dyDescent="0.15">
      <c r="A20" s="281"/>
      <c r="B20" s="282"/>
      <c r="C20" s="282"/>
      <c r="D20" s="282"/>
      <c r="E20" s="283"/>
      <c r="F20" s="283"/>
      <c r="G20" s="283"/>
      <c r="H20" s="283"/>
      <c r="I20" s="283"/>
      <c r="J20" s="283"/>
      <c r="K20" s="283"/>
      <c r="L20" s="283"/>
      <c r="M20" s="283"/>
      <c r="N20" s="283"/>
      <c r="O20" s="283"/>
      <c r="P20" s="283"/>
      <c r="Q20" s="283"/>
      <c r="R20" s="284"/>
      <c r="S20" s="284"/>
      <c r="T20" s="284"/>
      <c r="U20" s="284"/>
      <c r="V20" s="284"/>
      <c r="W20" s="284"/>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5"/>
      <c r="BD20" s="15"/>
    </row>
    <row r="21" spans="1:56" ht="9.9499999999999993" customHeight="1" x14ac:dyDescent="0.15">
      <c r="A21" s="281"/>
      <c r="B21" s="282"/>
      <c r="C21" s="282"/>
      <c r="D21" s="282"/>
      <c r="E21" s="283"/>
      <c r="F21" s="283"/>
      <c r="G21" s="283"/>
      <c r="H21" s="283"/>
      <c r="I21" s="283"/>
      <c r="J21" s="283"/>
      <c r="K21" s="283"/>
      <c r="L21" s="283"/>
      <c r="M21" s="283"/>
      <c r="N21" s="283"/>
      <c r="O21" s="283"/>
      <c r="P21" s="283"/>
      <c r="Q21" s="283"/>
      <c r="R21" s="284"/>
      <c r="S21" s="284"/>
      <c r="T21" s="284"/>
      <c r="U21" s="284"/>
      <c r="V21" s="284"/>
      <c r="W21" s="284"/>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5"/>
      <c r="BD21" s="15"/>
    </row>
    <row r="22" spans="1:56" ht="9.9499999999999993" customHeight="1" x14ac:dyDescent="0.15">
      <c r="A22" s="281"/>
      <c r="B22" s="282"/>
      <c r="C22" s="282"/>
      <c r="D22" s="282"/>
      <c r="E22" s="283"/>
      <c r="F22" s="283"/>
      <c r="G22" s="283"/>
      <c r="H22" s="283"/>
      <c r="I22" s="283"/>
      <c r="J22" s="283"/>
      <c r="K22" s="283"/>
      <c r="L22" s="283"/>
      <c r="M22" s="283"/>
      <c r="N22" s="283"/>
      <c r="O22" s="283"/>
      <c r="P22" s="283"/>
      <c r="Q22" s="283"/>
      <c r="R22" s="284"/>
      <c r="S22" s="284"/>
      <c r="T22" s="284"/>
      <c r="U22" s="284"/>
      <c r="V22" s="284"/>
      <c r="W22" s="284"/>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5"/>
      <c r="BD22" s="15"/>
    </row>
    <row r="23" spans="1:56" ht="9.9499999999999993" customHeight="1" x14ac:dyDescent="0.15">
      <c r="A23" s="281"/>
      <c r="B23" s="282"/>
      <c r="C23" s="282"/>
      <c r="D23" s="282"/>
      <c r="E23" s="283"/>
      <c r="F23" s="283"/>
      <c r="G23" s="283"/>
      <c r="H23" s="283"/>
      <c r="I23" s="283"/>
      <c r="J23" s="283"/>
      <c r="K23" s="283"/>
      <c r="L23" s="283"/>
      <c r="M23" s="283"/>
      <c r="N23" s="283"/>
      <c r="O23" s="283"/>
      <c r="P23" s="283"/>
      <c r="Q23" s="283"/>
      <c r="R23" s="284"/>
      <c r="S23" s="284"/>
      <c r="T23" s="284"/>
      <c r="U23" s="284"/>
      <c r="V23" s="284"/>
      <c r="W23" s="284"/>
      <c r="X23" s="283"/>
      <c r="Y23" s="283"/>
      <c r="Z23" s="283"/>
      <c r="AA23" s="283"/>
      <c r="AB23" s="283"/>
      <c r="AC23" s="283"/>
      <c r="AD23" s="283"/>
      <c r="AE23" s="283"/>
      <c r="AF23" s="283"/>
      <c r="AG23" s="283"/>
      <c r="AH23" s="283"/>
      <c r="AI23" s="283"/>
      <c r="AJ23" s="283"/>
      <c r="AK23" s="283"/>
      <c r="AL23" s="283"/>
      <c r="AM23" s="283"/>
      <c r="AN23" s="283"/>
      <c r="AO23" s="283"/>
      <c r="AP23" s="283"/>
      <c r="AQ23" s="283"/>
      <c r="AR23" s="283"/>
      <c r="AS23" s="283"/>
      <c r="AT23" s="283"/>
      <c r="AU23" s="283"/>
      <c r="AV23" s="283"/>
      <c r="AW23" s="283"/>
      <c r="AX23" s="283"/>
      <c r="AY23" s="283"/>
      <c r="AZ23" s="283"/>
      <c r="BA23" s="283"/>
      <c r="BB23" s="285"/>
      <c r="BD23" s="15"/>
    </row>
    <row r="24" spans="1:56" ht="9.9499999999999993" customHeight="1" x14ac:dyDescent="0.15">
      <c r="A24" s="281"/>
      <c r="B24" s="282"/>
      <c r="C24" s="282"/>
      <c r="D24" s="282"/>
      <c r="E24" s="283"/>
      <c r="F24" s="283"/>
      <c r="G24" s="283"/>
      <c r="H24" s="283"/>
      <c r="I24" s="283"/>
      <c r="J24" s="283"/>
      <c r="K24" s="283"/>
      <c r="L24" s="283"/>
      <c r="M24" s="283"/>
      <c r="N24" s="283"/>
      <c r="O24" s="283"/>
      <c r="P24" s="283"/>
      <c r="Q24" s="283"/>
      <c r="R24" s="284"/>
      <c r="S24" s="284"/>
      <c r="T24" s="284"/>
      <c r="U24" s="284"/>
      <c r="V24" s="284"/>
      <c r="W24" s="284"/>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3"/>
      <c r="BB24" s="285"/>
      <c r="BD24" s="15"/>
    </row>
    <row r="25" spans="1:56" ht="9.9499999999999993" customHeight="1" x14ac:dyDescent="0.15">
      <c r="A25" s="281"/>
      <c r="B25" s="282"/>
      <c r="C25" s="282"/>
      <c r="D25" s="282"/>
      <c r="E25" s="283"/>
      <c r="F25" s="283"/>
      <c r="G25" s="283"/>
      <c r="H25" s="283"/>
      <c r="I25" s="283"/>
      <c r="J25" s="283"/>
      <c r="K25" s="283"/>
      <c r="L25" s="283"/>
      <c r="M25" s="283"/>
      <c r="N25" s="283"/>
      <c r="O25" s="283"/>
      <c r="P25" s="283"/>
      <c r="Q25" s="283"/>
      <c r="R25" s="284"/>
      <c r="S25" s="284"/>
      <c r="T25" s="284"/>
      <c r="U25" s="284"/>
      <c r="V25" s="284"/>
      <c r="W25" s="284"/>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85"/>
      <c r="BD25" s="15"/>
    </row>
    <row r="26" spans="1:56" ht="9.9499999999999993" customHeight="1" x14ac:dyDescent="0.15">
      <c r="A26" s="281"/>
      <c r="B26" s="282"/>
      <c r="C26" s="282"/>
      <c r="D26" s="282"/>
      <c r="E26" s="283"/>
      <c r="F26" s="283"/>
      <c r="G26" s="283"/>
      <c r="H26" s="283"/>
      <c r="I26" s="283"/>
      <c r="J26" s="283"/>
      <c r="K26" s="283"/>
      <c r="L26" s="283"/>
      <c r="M26" s="283"/>
      <c r="N26" s="283"/>
      <c r="O26" s="283"/>
      <c r="P26" s="283"/>
      <c r="Q26" s="283"/>
      <c r="R26" s="284"/>
      <c r="S26" s="284"/>
      <c r="T26" s="284"/>
      <c r="U26" s="284"/>
      <c r="V26" s="284"/>
      <c r="W26" s="284"/>
      <c r="X26" s="283"/>
      <c r="Y26" s="283"/>
      <c r="Z26" s="283"/>
      <c r="AA26" s="283"/>
      <c r="AB26" s="283"/>
      <c r="AC26" s="283"/>
      <c r="AD26" s="283"/>
      <c r="AE26" s="283"/>
      <c r="AF26" s="283"/>
      <c r="AG26" s="283"/>
      <c r="AH26" s="283"/>
      <c r="AI26" s="283"/>
      <c r="AJ26" s="283"/>
      <c r="AK26" s="283"/>
      <c r="AL26" s="283"/>
      <c r="AM26" s="283"/>
      <c r="AN26" s="283"/>
      <c r="AO26" s="283"/>
      <c r="AP26" s="283"/>
      <c r="AQ26" s="283"/>
      <c r="AR26" s="283"/>
      <c r="AS26" s="283"/>
      <c r="AT26" s="283"/>
      <c r="AU26" s="283"/>
      <c r="AV26" s="283"/>
      <c r="AW26" s="283"/>
      <c r="AX26" s="283"/>
      <c r="AY26" s="283"/>
      <c r="AZ26" s="283"/>
      <c r="BA26" s="283"/>
      <c r="BB26" s="285"/>
      <c r="BD26" s="15"/>
    </row>
    <row r="27" spans="1:56" ht="9.9499999999999993" customHeight="1" x14ac:dyDescent="0.15">
      <c r="A27" s="281"/>
      <c r="B27" s="282"/>
      <c r="C27" s="282"/>
      <c r="D27" s="282"/>
      <c r="E27" s="283"/>
      <c r="F27" s="283"/>
      <c r="G27" s="283"/>
      <c r="H27" s="283"/>
      <c r="I27" s="283"/>
      <c r="J27" s="283"/>
      <c r="K27" s="283"/>
      <c r="L27" s="283"/>
      <c r="M27" s="283"/>
      <c r="N27" s="283"/>
      <c r="O27" s="283"/>
      <c r="P27" s="283"/>
      <c r="Q27" s="283"/>
      <c r="R27" s="284"/>
      <c r="S27" s="284"/>
      <c r="T27" s="284"/>
      <c r="U27" s="284"/>
      <c r="V27" s="284"/>
      <c r="W27" s="284"/>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c r="AX27" s="283"/>
      <c r="AY27" s="283"/>
      <c r="AZ27" s="283"/>
      <c r="BA27" s="283"/>
      <c r="BB27" s="285"/>
      <c r="BD27" s="15"/>
    </row>
    <row r="28" spans="1:56" ht="9.9499999999999993" customHeight="1" x14ac:dyDescent="0.15">
      <c r="A28" s="281"/>
      <c r="B28" s="282"/>
      <c r="C28" s="282"/>
      <c r="D28" s="282"/>
      <c r="E28" s="283"/>
      <c r="F28" s="283"/>
      <c r="G28" s="283"/>
      <c r="H28" s="283"/>
      <c r="I28" s="283"/>
      <c r="J28" s="283"/>
      <c r="K28" s="283"/>
      <c r="L28" s="283"/>
      <c r="M28" s="283"/>
      <c r="N28" s="283"/>
      <c r="O28" s="283"/>
      <c r="P28" s="283"/>
      <c r="Q28" s="283"/>
      <c r="R28" s="284"/>
      <c r="S28" s="284"/>
      <c r="T28" s="284"/>
      <c r="U28" s="284"/>
      <c r="V28" s="284"/>
      <c r="W28" s="284"/>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5"/>
      <c r="BD28" s="15"/>
    </row>
    <row r="29" spans="1:56" ht="9.9499999999999993" customHeight="1" x14ac:dyDescent="0.15">
      <c r="A29" s="281"/>
      <c r="B29" s="282"/>
      <c r="C29" s="282"/>
      <c r="D29" s="282"/>
      <c r="E29" s="283"/>
      <c r="F29" s="283"/>
      <c r="G29" s="283"/>
      <c r="H29" s="283"/>
      <c r="I29" s="283"/>
      <c r="J29" s="283"/>
      <c r="K29" s="283"/>
      <c r="L29" s="283"/>
      <c r="M29" s="283"/>
      <c r="N29" s="283"/>
      <c r="O29" s="283"/>
      <c r="P29" s="283"/>
      <c r="Q29" s="283"/>
      <c r="R29" s="284"/>
      <c r="S29" s="284"/>
      <c r="T29" s="284"/>
      <c r="U29" s="284"/>
      <c r="V29" s="284"/>
      <c r="W29" s="284"/>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3"/>
      <c r="AZ29" s="283"/>
      <c r="BA29" s="283"/>
      <c r="BB29" s="285"/>
      <c r="BD29" s="15"/>
    </row>
    <row r="30" spans="1:56" ht="9.9499999999999993" customHeight="1" x14ac:dyDescent="0.15">
      <c r="A30" s="281"/>
      <c r="B30" s="282"/>
      <c r="C30" s="282"/>
      <c r="D30" s="282"/>
      <c r="E30" s="283"/>
      <c r="F30" s="283"/>
      <c r="G30" s="283"/>
      <c r="H30" s="283"/>
      <c r="I30" s="283"/>
      <c r="J30" s="283"/>
      <c r="K30" s="283"/>
      <c r="L30" s="283"/>
      <c r="M30" s="283"/>
      <c r="N30" s="283"/>
      <c r="O30" s="283"/>
      <c r="P30" s="283"/>
      <c r="Q30" s="283"/>
      <c r="R30" s="284"/>
      <c r="S30" s="284"/>
      <c r="T30" s="284"/>
      <c r="U30" s="284"/>
      <c r="V30" s="284"/>
      <c r="W30" s="284"/>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283"/>
      <c r="AZ30" s="283"/>
      <c r="BA30" s="283"/>
      <c r="BB30" s="285"/>
      <c r="BD30" s="15"/>
    </row>
    <row r="31" spans="1:56" ht="9.9499999999999993" customHeight="1" x14ac:dyDescent="0.15">
      <c r="A31" s="281"/>
      <c r="B31" s="282"/>
      <c r="C31" s="282"/>
      <c r="D31" s="282"/>
      <c r="E31" s="283"/>
      <c r="F31" s="283"/>
      <c r="G31" s="283"/>
      <c r="H31" s="283"/>
      <c r="I31" s="283"/>
      <c r="J31" s="283"/>
      <c r="K31" s="283"/>
      <c r="L31" s="283"/>
      <c r="M31" s="283"/>
      <c r="N31" s="283"/>
      <c r="O31" s="283"/>
      <c r="P31" s="283"/>
      <c r="Q31" s="283"/>
      <c r="R31" s="284"/>
      <c r="S31" s="284"/>
      <c r="T31" s="284"/>
      <c r="U31" s="284"/>
      <c r="V31" s="284"/>
      <c r="W31" s="284"/>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5"/>
      <c r="BD31" s="15"/>
    </row>
    <row r="32" spans="1:56" ht="9.9499999999999993" customHeight="1" x14ac:dyDescent="0.15">
      <c r="A32" s="281"/>
      <c r="B32" s="282"/>
      <c r="C32" s="282"/>
      <c r="D32" s="282"/>
      <c r="E32" s="283"/>
      <c r="F32" s="283"/>
      <c r="G32" s="283"/>
      <c r="H32" s="283"/>
      <c r="I32" s="283"/>
      <c r="J32" s="283"/>
      <c r="K32" s="283"/>
      <c r="L32" s="283"/>
      <c r="M32" s="283"/>
      <c r="N32" s="283"/>
      <c r="O32" s="283"/>
      <c r="P32" s="283"/>
      <c r="Q32" s="283"/>
      <c r="R32" s="284"/>
      <c r="S32" s="284"/>
      <c r="T32" s="284"/>
      <c r="U32" s="284"/>
      <c r="V32" s="284"/>
      <c r="W32" s="284"/>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5"/>
      <c r="BD32" s="15"/>
    </row>
    <row r="33" spans="1:56" ht="9.9499999999999993" customHeight="1" x14ac:dyDescent="0.15">
      <c r="A33" s="281"/>
      <c r="B33" s="282"/>
      <c r="C33" s="282"/>
      <c r="D33" s="282"/>
      <c r="E33" s="283"/>
      <c r="F33" s="283"/>
      <c r="G33" s="283"/>
      <c r="H33" s="283"/>
      <c r="I33" s="283"/>
      <c r="J33" s="283"/>
      <c r="K33" s="283"/>
      <c r="L33" s="283"/>
      <c r="M33" s="283"/>
      <c r="N33" s="283"/>
      <c r="O33" s="283"/>
      <c r="P33" s="283"/>
      <c r="Q33" s="283"/>
      <c r="R33" s="284"/>
      <c r="S33" s="284"/>
      <c r="T33" s="284"/>
      <c r="U33" s="284"/>
      <c r="V33" s="284"/>
      <c r="W33" s="284"/>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5"/>
      <c r="BD33" s="15"/>
    </row>
    <row r="34" spans="1:56" ht="9.9499999999999993" customHeight="1" x14ac:dyDescent="0.15">
      <c r="A34" s="281"/>
      <c r="B34" s="282"/>
      <c r="C34" s="282"/>
      <c r="D34" s="282"/>
      <c r="E34" s="283"/>
      <c r="F34" s="283"/>
      <c r="G34" s="283"/>
      <c r="H34" s="283"/>
      <c r="I34" s="283"/>
      <c r="J34" s="283"/>
      <c r="K34" s="283"/>
      <c r="L34" s="283"/>
      <c r="M34" s="283"/>
      <c r="N34" s="283"/>
      <c r="O34" s="283"/>
      <c r="P34" s="283"/>
      <c r="Q34" s="283"/>
      <c r="R34" s="284"/>
      <c r="S34" s="284"/>
      <c r="T34" s="284"/>
      <c r="U34" s="284"/>
      <c r="V34" s="284"/>
      <c r="W34" s="284"/>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5"/>
      <c r="BD34" s="15"/>
    </row>
    <row r="35" spans="1:56" ht="9.9499999999999993" customHeight="1" x14ac:dyDescent="0.15">
      <c r="A35" s="281"/>
      <c r="B35" s="282"/>
      <c r="C35" s="282"/>
      <c r="D35" s="282"/>
      <c r="E35" s="283"/>
      <c r="F35" s="283"/>
      <c r="G35" s="283"/>
      <c r="H35" s="283"/>
      <c r="I35" s="283"/>
      <c r="J35" s="283"/>
      <c r="K35" s="283"/>
      <c r="L35" s="283"/>
      <c r="M35" s="283"/>
      <c r="N35" s="283"/>
      <c r="O35" s="283"/>
      <c r="P35" s="283"/>
      <c r="Q35" s="283"/>
      <c r="R35" s="284"/>
      <c r="S35" s="284"/>
      <c r="T35" s="284"/>
      <c r="U35" s="284"/>
      <c r="V35" s="284"/>
      <c r="W35" s="284"/>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5"/>
      <c r="BD35" s="15"/>
    </row>
    <row r="36" spans="1:56" ht="9.9499999999999993" customHeight="1" x14ac:dyDescent="0.15">
      <c r="A36" s="281"/>
      <c r="B36" s="282"/>
      <c r="C36" s="282"/>
      <c r="D36" s="282"/>
      <c r="E36" s="283"/>
      <c r="F36" s="283"/>
      <c r="G36" s="283"/>
      <c r="H36" s="283"/>
      <c r="I36" s="283"/>
      <c r="J36" s="283"/>
      <c r="K36" s="283"/>
      <c r="L36" s="283"/>
      <c r="M36" s="283"/>
      <c r="N36" s="283"/>
      <c r="O36" s="283"/>
      <c r="P36" s="283"/>
      <c r="Q36" s="283"/>
      <c r="R36" s="284"/>
      <c r="S36" s="284"/>
      <c r="T36" s="284"/>
      <c r="U36" s="284"/>
      <c r="V36" s="284"/>
      <c r="W36" s="284"/>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5"/>
      <c r="BD36" s="15"/>
    </row>
    <row r="37" spans="1:56" ht="9.9499999999999993" customHeight="1" x14ac:dyDescent="0.15">
      <c r="A37" s="281"/>
      <c r="B37" s="282"/>
      <c r="C37" s="282"/>
      <c r="D37" s="282"/>
      <c r="E37" s="283"/>
      <c r="F37" s="283"/>
      <c r="G37" s="283"/>
      <c r="H37" s="283"/>
      <c r="I37" s="283"/>
      <c r="J37" s="283"/>
      <c r="K37" s="283"/>
      <c r="L37" s="283"/>
      <c r="M37" s="283"/>
      <c r="N37" s="283"/>
      <c r="O37" s="283"/>
      <c r="P37" s="283"/>
      <c r="Q37" s="283"/>
      <c r="R37" s="284"/>
      <c r="S37" s="284"/>
      <c r="T37" s="284"/>
      <c r="U37" s="284"/>
      <c r="V37" s="284"/>
      <c r="W37" s="284"/>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5"/>
      <c r="BD37" s="15"/>
    </row>
    <row r="38" spans="1:56" ht="9.9499999999999993" customHeight="1" x14ac:dyDescent="0.15">
      <c r="A38" s="281"/>
      <c r="B38" s="282"/>
      <c r="C38" s="282"/>
      <c r="D38" s="282"/>
      <c r="E38" s="283"/>
      <c r="F38" s="283"/>
      <c r="G38" s="283"/>
      <c r="H38" s="283"/>
      <c r="I38" s="283"/>
      <c r="J38" s="283"/>
      <c r="K38" s="283"/>
      <c r="L38" s="283"/>
      <c r="M38" s="283"/>
      <c r="N38" s="283"/>
      <c r="O38" s="283"/>
      <c r="P38" s="283"/>
      <c r="Q38" s="283"/>
      <c r="R38" s="284"/>
      <c r="S38" s="284"/>
      <c r="T38" s="284"/>
      <c r="U38" s="284"/>
      <c r="V38" s="284"/>
      <c r="W38" s="284"/>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5"/>
      <c r="BD38" s="15"/>
    </row>
    <row r="39" spans="1:56" ht="9.9499999999999993" customHeight="1" x14ac:dyDescent="0.15">
      <c r="A39" s="281"/>
      <c r="B39" s="282"/>
      <c r="C39" s="282"/>
      <c r="D39" s="282"/>
      <c r="E39" s="283"/>
      <c r="F39" s="283"/>
      <c r="G39" s="283"/>
      <c r="H39" s="283"/>
      <c r="I39" s="283"/>
      <c r="J39" s="283"/>
      <c r="K39" s="283"/>
      <c r="L39" s="283"/>
      <c r="M39" s="283"/>
      <c r="N39" s="283"/>
      <c r="O39" s="283"/>
      <c r="P39" s="283"/>
      <c r="Q39" s="283"/>
      <c r="R39" s="284"/>
      <c r="S39" s="284"/>
      <c r="T39" s="284"/>
      <c r="U39" s="284"/>
      <c r="V39" s="284"/>
      <c r="W39" s="284"/>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5"/>
      <c r="BD39" s="15"/>
    </row>
    <row r="40" spans="1:56" ht="9.9499999999999993" customHeight="1" x14ac:dyDescent="0.15">
      <c r="A40" s="281"/>
      <c r="B40" s="282"/>
      <c r="C40" s="282"/>
      <c r="D40" s="282"/>
      <c r="E40" s="283"/>
      <c r="F40" s="283"/>
      <c r="G40" s="283"/>
      <c r="H40" s="283"/>
      <c r="I40" s="283"/>
      <c r="J40" s="283"/>
      <c r="K40" s="283"/>
      <c r="L40" s="283"/>
      <c r="M40" s="283"/>
      <c r="N40" s="283"/>
      <c r="O40" s="283"/>
      <c r="P40" s="283"/>
      <c r="Q40" s="283"/>
      <c r="R40" s="284"/>
      <c r="S40" s="284"/>
      <c r="T40" s="284"/>
      <c r="U40" s="284"/>
      <c r="V40" s="284"/>
      <c r="W40" s="284"/>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5"/>
      <c r="BD40" s="15"/>
    </row>
    <row r="41" spans="1:56" ht="9.9499999999999993" customHeight="1" x14ac:dyDescent="0.15">
      <c r="A41" s="281"/>
      <c r="B41" s="282"/>
      <c r="C41" s="282"/>
      <c r="D41" s="282"/>
      <c r="E41" s="283"/>
      <c r="F41" s="283"/>
      <c r="G41" s="283"/>
      <c r="H41" s="283"/>
      <c r="I41" s="283"/>
      <c r="J41" s="283"/>
      <c r="K41" s="283"/>
      <c r="L41" s="283"/>
      <c r="M41" s="283"/>
      <c r="N41" s="283"/>
      <c r="O41" s="283"/>
      <c r="P41" s="283"/>
      <c r="Q41" s="283"/>
      <c r="R41" s="284"/>
      <c r="S41" s="284"/>
      <c r="T41" s="284"/>
      <c r="U41" s="284"/>
      <c r="V41" s="284"/>
      <c r="W41" s="284"/>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5"/>
      <c r="BD41" s="15"/>
    </row>
    <row r="42" spans="1:56" ht="9.9499999999999993" customHeight="1" x14ac:dyDescent="0.15">
      <c r="A42" s="281"/>
      <c r="B42" s="282"/>
      <c r="C42" s="282"/>
      <c r="D42" s="282"/>
      <c r="E42" s="283"/>
      <c r="F42" s="283"/>
      <c r="G42" s="283"/>
      <c r="H42" s="283"/>
      <c r="I42" s="283"/>
      <c r="J42" s="283"/>
      <c r="K42" s="283"/>
      <c r="L42" s="283"/>
      <c r="M42" s="283"/>
      <c r="N42" s="283"/>
      <c r="O42" s="283"/>
      <c r="P42" s="283"/>
      <c r="Q42" s="283"/>
      <c r="R42" s="284"/>
      <c r="S42" s="284"/>
      <c r="T42" s="284"/>
      <c r="U42" s="284"/>
      <c r="V42" s="284"/>
      <c r="W42" s="284"/>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5"/>
      <c r="BD42" s="15"/>
    </row>
    <row r="43" spans="1:56" ht="9.9499999999999993" customHeight="1" x14ac:dyDescent="0.15">
      <c r="A43" s="281"/>
      <c r="B43" s="282"/>
      <c r="C43" s="282"/>
      <c r="D43" s="282"/>
      <c r="E43" s="283"/>
      <c r="F43" s="283"/>
      <c r="G43" s="283"/>
      <c r="H43" s="283"/>
      <c r="I43" s="283"/>
      <c r="J43" s="283"/>
      <c r="K43" s="283"/>
      <c r="L43" s="283"/>
      <c r="M43" s="283"/>
      <c r="N43" s="283"/>
      <c r="O43" s="283"/>
      <c r="P43" s="283"/>
      <c r="Q43" s="283"/>
      <c r="R43" s="284"/>
      <c r="S43" s="284"/>
      <c r="T43" s="284"/>
      <c r="U43" s="284"/>
      <c r="V43" s="284"/>
      <c r="W43" s="284"/>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5"/>
      <c r="BD43" s="15"/>
    </row>
    <row r="44" spans="1:56" ht="9.9499999999999993" customHeight="1" x14ac:dyDescent="0.15">
      <c r="A44" s="281"/>
      <c r="B44" s="282"/>
      <c r="C44" s="282"/>
      <c r="D44" s="282"/>
      <c r="E44" s="283"/>
      <c r="F44" s="283"/>
      <c r="G44" s="283"/>
      <c r="H44" s="283"/>
      <c r="I44" s="283"/>
      <c r="J44" s="283"/>
      <c r="K44" s="283"/>
      <c r="L44" s="283"/>
      <c r="M44" s="283"/>
      <c r="N44" s="283"/>
      <c r="O44" s="283"/>
      <c r="P44" s="283"/>
      <c r="Q44" s="283"/>
      <c r="R44" s="284"/>
      <c r="S44" s="284"/>
      <c r="T44" s="284"/>
      <c r="U44" s="284"/>
      <c r="V44" s="284"/>
      <c r="W44" s="284"/>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5"/>
      <c r="BD44" s="15"/>
    </row>
    <row r="45" spans="1:56" ht="9.9499999999999993" customHeight="1" x14ac:dyDescent="0.15">
      <c r="A45" s="281"/>
      <c r="B45" s="282"/>
      <c r="C45" s="282"/>
      <c r="D45" s="282"/>
      <c r="E45" s="283"/>
      <c r="F45" s="283"/>
      <c r="G45" s="283"/>
      <c r="H45" s="283"/>
      <c r="I45" s="283"/>
      <c r="J45" s="283"/>
      <c r="K45" s="283"/>
      <c r="L45" s="283"/>
      <c r="M45" s="283"/>
      <c r="N45" s="283"/>
      <c r="O45" s="283"/>
      <c r="P45" s="283"/>
      <c r="Q45" s="283"/>
      <c r="R45" s="284"/>
      <c r="S45" s="284"/>
      <c r="T45" s="284"/>
      <c r="U45" s="284"/>
      <c r="V45" s="284"/>
      <c r="W45" s="284"/>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5"/>
      <c r="BD45" s="16"/>
    </row>
    <row r="46" spans="1:56" ht="9.9499999999999993" customHeight="1" x14ac:dyDescent="0.15">
      <c r="A46" s="281"/>
      <c r="B46" s="282"/>
      <c r="C46" s="282"/>
      <c r="D46" s="282"/>
      <c r="E46" s="283"/>
      <c r="F46" s="283"/>
      <c r="G46" s="283"/>
      <c r="H46" s="283"/>
      <c r="I46" s="283"/>
      <c r="J46" s="283"/>
      <c r="K46" s="283"/>
      <c r="L46" s="283"/>
      <c r="M46" s="283"/>
      <c r="N46" s="283"/>
      <c r="O46" s="283"/>
      <c r="P46" s="283"/>
      <c r="Q46" s="283"/>
      <c r="R46" s="284"/>
      <c r="S46" s="284"/>
      <c r="T46" s="284"/>
      <c r="U46" s="284"/>
      <c r="V46" s="284"/>
      <c r="W46" s="284"/>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5"/>
    </row>
    <row r="47" spans="1:56" ht="9.9499999999999993" customHeight="1" x14ac:dyDescent="0.15">
      <c r="A47" s="281"/>
      <c r="B47" s="282"/>
      <c r="C47" s="282"/>
      <c r="D47" s="282"/>
      <c r="E47" s="283"/>
      <c r="F47" s="283"/>
      <c r="G47" s="283"/>
      <c r="H47" s="283"/>
      <c r="I47" s="283"/>
      <c r="J47" s="283"/>
      <c r="K47" s="283"/>
      <c r="L47" s="283"/>
      <c r="M47" s="283"/>
      <c r="N47" s="283"/>
      <c r="O47" s="283"/>
      <c r="P47" s="283"/>
      <c r="Q47" s="283"/>
      <c r="R47" s="284"/>
      <c r="S47" s="284"/>
      <c r="T47" s="284"/>
      <c r="U47" s="284"/>
      <c r="V47" s="284"/>
      <c r="W47" s="284"/>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5"/>
    </row>
    <row r="48" spans="1:56" ht="9.9499999999999993" customHeight="1" x14ac:dyDescent="0.15">
      <c r="A48" s="281"/>
      <c r="B48" s="282"/>
      <c r="C48" s="282"/>
      <c r="D48" s="282"/>
      <c r="E48" s="283"/>
      <c r="F48" s="283"/>
      <c r="G48" s="283"/>
      <c r="H48" s="283"/>
      <c r="I48" s="283"/>
      <c r="J48" s="283"/>
      <c r="K48" s="283"/>
      <c r="L48" s="283"/>
      <c r="M48" s="283"/>
      <c r="N48" s="283"/>
      <c r="O48" s="283"/>
      <c r="P48" s="283"/>
      <c r="Q48" s="283"/>
      <c r="R48" s="284"/>
      <c r="S48" s="284"/>
      <c r="T48" s="284"/>
      <c r="U48" s="284"/>
      <c r="V48" s="284"/>
      <c r="W48" s="284"/>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5"/>
    </row>
    <row r="49" spans="1:54" ht="9.9499999999999993" customHeight="1" x14ac:dyDescent="0.15">
      <c r="A49" s="281"/>
      <c r="B49" s="282"/>
      <c r="C49" s="282"/>
      <c r="D49" s="282"/>
      <c r="E49" s="283"/>
      <c r="F49" s="283"/>
      <c r="G49" s="283"/>
      <c r="H49" s="283"/>
      <c r="I49" s="283"/>
      <c r="J49" s="283"/>
      <c r="K49" s="283"/>
      <c r="L49" s="283"/>
      <c r="M49" s="283"/>
      <c r="N49" s="283"/>
      <c r="O49" s="283"/>
      <c r="P49" s="283"/>
      <c r="Q49" s="283"/>
      <c r="R49" s="284"/>
      <c r="S49" s="284"/>
      <c r="T49" s="284"/>
      <c r="U49" s="284"/>
      <c r="V49" s="284"/>
      <c r="W49" s="284"/>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5"/>
    </row>
    <row r="50" spans="1:54" ht="9.9499999999999993" customHeight="1" x14ac:dyDescent="0.15">
      <c r="A50" s="281"/>
      <c r="B50" s="282"/>
      <c r="C50" s="282"/>
      <c r="D50" s="282"/>
      <c r="E50" s="283"/>
      <c r="F50" s="283"/>
      <c r="G50" s="283"/>
      <c r="H50" s="283"/>
      <c r="I50" s="283"/>
      <c r="J50" s="283"/>
      <c r="K50" s="283"/>
      <c r="L50" s="283"/>
      <c r="M50" s="283"/>
      <c r="N50" s="283"/>
      <c r="O50" s="283"/>
      <c r="P50" s="283"/>
      <c r="Q50" s="283"/>
      <c r="R50" s="284"/>
      <c r="S50" s="284"/>
      <c r="T50" s="284"/>
      <c r="U50" s="284"/>
      <c r="V50" s="284"/>
      <c r="W50" s="284"/>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5"/>
    </row>
    <row r="51" spans="1:54" ht="9.9499999999999993" customHeight="1" x14ac:dyDescent="0.15">
      <c r="A51" s="281"/>
      <c r="B51" s="282"/>
      <c r="C51" s="282"/>
      <c r="D51" s="282"/>
      <c r="E51" s="283"/>
      <c r="F51" s="283"/>
      <c r="G51" s="283"/>
      <c r="H51" s="283"/>
      <c r="I51" s="283"/>
      <c r="J51" s="283"/>
      <c r="K51" s="283"/>
      <c r="L51" s="283"/>
      <c r="M51" s="283"/>
      <c r="N51" s="283"/>
      <c r="O51" s="283"/>
      <c r="P51" s="283"/>
      <c r="Q51" s="283"/>
      <c r="R51" s="284"/>
      <c r="S51" s="284"/>
      <c r="T51" s="284"/>
      <c r="U51" s="284"/>
      <c r="V51" s="284"/>
      <c r="W51" s="284"/>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5"/>
    </row>
    <row r="52" spans="1:54" ht="9.9499999999999993" customHeight="1" x14ac:dyDescent="0.15">
      <c r="A52" s="281"/>
      <c r="B52" s="282"/>
      <c r="C52" s="282"/>
      <c r="D52" s="282"/>
      <c r="E52" s="283"/>
      <c r="F52" s="283"/>
      <c r="G52" s="283"/>
      <c r="H52" s="283"/>
      <c r="I52" s="283"/>
      <c r="J52" s="283"/>
      <c r="K52" s="283"/>
      <c r="L52" s="283"/>
      <c r="M52" s="283"/>
      <c r="N52" s="283"/>
      <c r="O52" s="283"/>
      <c r="P52" s="283"/>
      <c r="Q52" s="283"/>
      <c r="R52" s="284"/>
      <c r="S52" s="284"/>
      <c r="T52" s="284"/>
      <c r="U52" s="284"/>
      <c r="V52" s="284"/>
      <c r="W52" s="284"/>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5"/>
    </row>
    <row r="53" spans="1:54" ht="9.9499999999999993" customHeight="1" x14ac:dyDescent="0.15">
      <c r="A53" s="281"/>
      <c r="B53" s="282"/>
      <c r="C53" s="282"/>
      <c r="D53" s="282"/>
      <c r="E53" s="283"/>
      <c r="F53" s="283"/>
      <c r="G53" s="283"/>
      <c r="H53" s="283"/>
      <c r="I53" s="283"/>
      <c r="J53" s="283"/>
      <c r="K53" s="283"/>
      <c r="L53" s="283"/>
      <c r="M53" s="283"/>
      <c r="N53" s="283"/>
      <c r="O53" s="283"/>
      <c r="P53" s="283"/>
      <c r="Q53" s="283"/>
      <c r="R53" s="284"/>
      <c r="S53" s="284"/>
      <c r="T53" s="284"/>
      <c r="U53" s="284"/>
      <c r="V53" s="284"/>
      <c r="W53" s="284"/>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5"/>
    </row>
    <row r="54" spans="1:54" ht="9.9499999999999993" customHeight="1" x14ac:dyDescent="0.15">
      <c r="A54" s="281"/>
      <c r="B54" s="282"/>
      <c r="C54" s="282"/>
      <c r="D54" s="282"/>
      <c r="E54" s="283"/>
      <c r="F54" s="283"/>
      <c r="G54" s="283"/>
      <c r="H54" s="283"/>
      <c r="I54" s="283"/>
      <c r="J54" s="283"/>
      <c r="K54" s="283"/>
      <c r="L54" s="283"/>
      <c r="M54" s="283"/>
      <c r="N54" s="283"/>
      <c r="O54" s="283"/>
      <c r="P54" s="283"/>
      <c r="Q54" s="283"/>
      <c r="R54" s="284"/>
      <c r="S54" s="284"/>
      <c r="T54" s="284"/>
      <c r="U54" s="284"/>
      <c r="V54" s="284"/>
      <c r="W54" s="284"/>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5"/>
    </row>
    <row r="55" spans="1:54" ht="9.9499999999999993" customHeight="1" x14ac:dyDescent="0.15">
      <c r="A55" s="281"/>
      <c r="B55" s="282"/>
      <c r="C55" s="282"/>
      <c r="D55" s="282"/>
      <c r="E55" s="283"/>
      <c r="F55" s="283"/>
      <c r="G55" s="283"/>
      <c r="H55" s="283"/>
      <c r="I55" s="283"/>
      <c r="J55" s="283"/>
      <c r="K55" s="283"/>
      <c r="L55" s="283"/>
      <c r="M55" s="283"/>
      <c r="N55" s="283"/>
      <c r="O55" s="283"/>
      <c r="P55" s="283"/>
      <c r="Q55" s="283"/>
      <c r="R55" s="284"/>
      <c r="S55" s="284"/>
      <c r="T55" s="284"/>
      <c r="U55" s="284"/>
      <c r="V55" s="284"/>
      <c r="W55" s="284"/>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5"/>
    </row>
    <row r="56" spans="1:54" ht="9.9499999999999993" customHeight="1" x14ac:dyDescent="0.15">
      <c r="A56" s="281"/>
      <c r="B56" s="282"/>
      <c r="C56" s="282"/>
      <c r="D56" s="282"/>
      <c r="E56" s="283"/>
      <c r="F56" s="283"/>
      <c r="G56" s="283"/>
      <c r="H56" s="283"/>
      <c r="I56" s="283"/>
      <c r="J56" s="283"/>
      <c r="K56" s="283"/>
      <c r="L56" s="283"/>
      <c r="M56" s="283"/>
      <c r="N56" s="283"/>
      <c r="O56" s="283"/>
      <c r="P56" s="283"/>
      <c r="Q56" s="283"/>
      <c r="R56" s="284"/>
      <c r="S56" s="284"/>
      <c r="T56" s="284"/>
      <c r="U56" s="284"/>
      <c r="V56" s="284"/>
      <c r="W56" s="284"/>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c r="BA56" s="283"/>
      <c r="BB56" s="285"/>
    </row>
    <row r="57" spans="1:54" ht="9.9499999999999993" customHeight="1" x14ac:dyDescent="0.15">
      <c r="A57" s="281"/>
      <c r="B57" s="282"/>
      <c r="C57" s="282"/>
      <c r="D57" s="282"/>
      <c r="E57" s="283"/>
      <c r="F57" s="283"/>
      <c r="G57" s="283"/>
      <c r="H57" s="283"/>
      <c r="I57" s="283"/>
      <c r="J57" s="283"/>
      <c r="K57" s="283"/>
      <c r="L57" s="283"/>
      <c r="M57" s="283"/>
      <c r="N57" s="283"/>
      <c r="O57" s="283"/>
      <c r="P57" s="283"/>
      <c r="Q57" s="283"/>
      <c r="R57" s="284"/>
      <c r="S57" s="284"/>
      <c r="T57" s="284"/>
      <c r="U57" s="284"/>
      <c r="V57" s="284"/>
      <c r="W57" s="284"/>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5"/>
    </row>
    <row r="58" spans="1:54" ht="9.9499999999999993" customHeight="1" x14ac:dyDescent="0.15">
      <c r="A58" s="281"/>
      <c r="B58" s="282"/>
      <c r="C58" s="282"/>
      <c r="D58" s="282"/>
      <c r="E58" s="283"/>
      <c r="F58" s="283"/>
      <c r="G58" s="283"/>
      <c r="H58" s="283"/>
      <c r="I58" s="283"/>
      <c r="J58" s="283"/>
      <c r="K58" s="283"/>
      <c r="L58" s="283"/>
      <c r="M58" s="283"/>
      <c r="N58" s="283"/>
      <c r="O58" s="283"/>
      <c r="P58" s="283"/>
      <c r="Q58" s="283"/>
      <c r="R58" s="284"/>
      <c r="S58" s="284"/>
      <c r="T58" s="284"/>
      <c r="U58" s="284"/>
      <c r="V58" s="284"/>
      <c r="W58" s="284"/>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3"/>
      <c r="AY58" s="283"/>
      <c r="AZ58" s="283"/>
      <c r="BA58" s="283"/>
      <c r="BB58" s="285"/>
    </row>
    <row r="59" spans="1:54" ht="9.9499999999999993" customHeight="1" x14ac:dyDescent="0.15">
      <c r="A59" s="281"/>
      <c r="B59" s="282"/>
      <c r="C59" s="282"/>
      <c r="D59" s="282"/>
      <c r="E59" s="283"/>
      <c r="F59" s="283"/>
      <c r="G59" s="283"/>
      <c r="H59" s="283"/>
      <c r="I59" s="283"/>
      <c r="J59" s="283"/>
      <c r="K59" s="283"/>
      <c r="L59" s="283"/>
      <c r="M59" s="283"/>
      <c r="N59" s="283"/>
      <c r="O59" s="283"/>
      <c r="P59" s="283"/>
      <c r="Q59" s="283"/>
      <c r="R59" s="284"/>
      <c r="S59" s="284"/>
      <c r="T59" s="284"/>
      <c r="U59" s="284"/>
      <c r="V59" s="284"/>
      <c r="W59" s="284"/>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c r="AZ59" s="283"/>
      <c r="BA59" s="283"/>
      <c r="BB59" s="285"/>
    </row>
    <row r="60" spans="1:54" ht="9.9499999999999993" customHeight="1" x14ac:dyDescent="0.15">
      <c r="A60" s="281"/>
      <c r="B60" s="282"/>
      <c r="C60" s="282"/>
      <c r="D60" s="282"/>
      <c r="E60" s="283"/>
      <c r="F60" s="283"/>
      <c r="G60" s="283"/>
      <c r="H60" s="283"/>
      <c r="I60" s="283"/>
      <c r="J60" s="283"/>
      <c r="K60" s="283"/>
      <c r="L60" s="283"/>
      <c r="M60" s="283"/>
      <c r="N60" s="283"/>
      <c r="O60" s="283"/>
      <c r="P60" s="283"/>
      <c r="Q60" s="283"/>
      <c r="R60" s="284"/>
      <c r="S60" s="284"/>
      <c r="T60" s="284"/>
      <c r="U60" s="284"/>
      <c r="V60" s="284"/>
      <c r="W60" s="284"/>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283"/>
      <c r="BA60" s="283"/>
      <c r="BB60" s="285"/>
    </row>
    <row r="61" spans="1:54" ht="9.9499999999999993" customHeight="1" x14ac:dyDescent="0.15">
      <c r="A61" s="281"/>
      <c r="B61" s="282"/>
      <c r="C61" s="282"/>
      <c r="D61" s="282"/>
      <c r="E61" s="283"/>
      <c r="F61" s="283"/>
      <c r="G61" s="283"/>
      <c r="H61" s="283"/>
      <c r="I61" s="283"/>
      <c r="J61" s="283"/>
      <c r="K61" s="283"/>
      <c r="L61" s="283"/>
      <c r="M61" s="283"/>
      <c r="N61" s="283"/>
      <c r="O61" s="283"/>
      <c r="P61" s="283"/>
      <c r="Q61" s="283"/>
      <c r="R61" s="284"/>
      <c r="S61" s="284"/>
      <c r="T61" s="284"/>
      <c r="U61" s="284"/>
      <c r="V61" s="284"/>
      <c r="W61" s="284"/>
      <c r="X61" s="283"/>
      <c r="Y61" s="283"/>
      <c r="Z61" s="283"/>
      <c r="AA61" s="283"/>
      <c r="AB61" s="283"/>
      <c r="AC61" s="283"/>
      <c r="AD61" s="283"/>
      <c r="AE61" s="283"/>
      <c r="AF61" s="283"/>
      <c r="AG61" s="283"/>
      <c r="AH61" s="283"/>
      <c r="AI61" s="283"/>
      <c r="AJ61" s="283"/>
      <c r="AK61" s="283"/>
      <c r="AL61" s="283"/>
      <c r="AM61" s="283"/>
      <c r="AN61" s="283"/>
      <c r="AO61" s="283"/>
      <c r="AP61" s="283"/>
      <c r="AQ61" s="283"/>
      <c r="AR61" s="283"/>
      <c r="AS61" s="283"/>
      <c r="AT61" s="283"/>
      <c r="AU61" s="283"/>
      <c r="AV61" s="283"/>
      <c r="AW61" s="283"/>
      <c r="AX61" s="283"/>
      <c r="AY61" s="283"/>
      <c r="AZ61" s="283"/>
      <c r="BA61" s="283"/>
      <c r="BB61" s="285"/>
    </row>
    <row r="62" spans="1:54" ht="9.9499999999999993" customHeight="1" x14ac:dyDescent="0.15">
      <c r="A62" s="281"/>
      <c r="B62" s="282"/>
      <c r="C62" s="282"/>
      <c r="D62" s="282"/>
      <c r="E62" s="283"/>
      <c r="F62" s="283"/>
      <c r="G62" s="283"/>
      <c r="H62" s="283"/>
      <c r="I62" s="283"/>
      <c r="J62" s="283"/>
      <c r="K62" s="283"/>
      <c r="L62" s="283"/>
      <c r="M62" s="283"/>
      <c r="N62" s="283"/>
      <c r="O62" s="283"/>
      <c r="P62" s="283"/>
      <c r="Q62" s="283"/>
      <c r="R62" s="284"/>
      <c r="S62" s="284"/>
      <c r="T62" s="284"/>
      <c r="U62" s="284"/>
      <c r="V62" s="284"/>
      <c r="W62" s="284"/>
      <c r="X62" s="283"/>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3"/>
      <c r="AZ62" s="283"/>
      <c r="BA62" s="283"/>
      <c r="BB62" s="285"/>
    </row>
    <row r="63" spans="1:54" ht="9.9499999999999993" customHeight="1" x14ac:dyDescent="0.15">
      <c r="A63" s="281"/>
      <c r="B63" s="282"/>
      <c r="C63" s="282"/>
      <c r="D63" s="282"/>
      <c r="E63" s="283"/>
      <c r="F63" s="283"/>
      <c r="G63" s="283"/>
      <c r="H63" s="283"/>
      <c r="I63" s="283"/>
      <c r="J63" s="283"/>
      <c r="K63" s="283"/>
      <c r="L63" s="283"/>
      <c r="M63" s="283"/>
      <c r="N63" s="283"/>
      <c r="O63" s="283"/>
      <c r="P63" s="283"/>
      <c r="Q63" s="283"/>
      <c r="R63" s="284"/>
      <c r="S63" s="284"/>
      <c r="T63" s="284"/>
      <c r="U63" s="284"/>
      <c r="V63" s="284"/>
      <c r="W63" s="284"/>
      <c r="X63" s="283"/>
      <c r="Y63" s="283"/>
      <c r="Z63" s="283"/>
      <c r="AA63" s="283"/>
      <c r="AB63" s="283"/>
      <c r="AC63" s="283"/>
      <c r="AD63" s="283"/>
      <c r="AE63" s="283"/>
      <c r="AF63" s="283"/>
      <c r="AG63" s="283"/>
      <c r="AH63" s="283"/>
      <c r="AI63" s="283"/>
      <c r="AJ63" s="283"/>
      <c r="AK63" s="283"/>
      <c r="AL63" s="283"/>
      <c r="AM63" s="283"/>
      <c r="AN63" s="283"/>
      <c r="AO63" s="283"/>
      <c r="AP63" s="283"/>
      <c r="AQ63" s="283"/>
      <c r="AR63" s="283"/>
      <c r="AS63" s="283"/>
      <c r="AT63" s="283"/>
      <c r="AU63" s="283"/>
      <c r="AV63" s="283"/>
      <c r="AW63" s="283"/>
      <c r="AX63" s="283"/>
      <c r="AY63" s="283"/>
      <c r="AZ63" s="283"/>
      <c r="BA63" s="283"/>
      <c r="BB63" s="285"/>
    </row>
    <row r="64" spans="1:54" ht="9.9499999999999993" customHeight="1" x14ac:dyDescent="0.15">
      <c r="A64" s="281"/>
      <c r="B64" s="282"/>
      <c r="C64" s="282"/>
      <c r="D64" s="282"/>
      <c r="E64" s="283"/>
      <c r="F64" s="283"/>
      <c r="G64" s="283"/>
      <c r="H64" s="283"/>
      <c r="I64" s="283"/>
      <c r="J64" s="283"/>
      <c r="K64" s="283"/>
      <c r="L64" s="283"/>
      <c r="M64" s="283"/>
      <c r="N64" s="283"/>
      <c r="O64" s="283"/>
      <c r="P64" s="283"/>
      <c r="Q64" s="283"/>
      <c r="R64" s="284"/>
      <c r="S64" s="284"/>
      <c r="T64" s="284"/>
      <c r="U64" s="284"/>
      <c r="V64" s="284"/>
      <c r="W64" s="284"/>
      <c r="X64" s="283"/>
      <c r="Y64" s="283"/>
      <c r="Z64" s="283"/>
      <c r="AA64" s="283"/>
      <c r="AB64" s="283"/>
      <c r="AC64" s="283"/>
      <c r="AD64" s="283"/>
      <c r="AE64" s="283"/>
      <c r="AF64" s="283"/>
      <c r="AG64" s="283"/>
      <c r="AH64" s="283"/>
      <c r="AI64" s="283"/>
      <c r="AJ64" s="283"/>
      <c r="AK64" s="283"/>
      <c r="AL64" s="283"/>
      <c r="AM64" s="283"/>
      <c r="AN64" s="283"/>
      <c r="AO64" s="283"/>
      <c r="AP64" s="283"/>
      <c r="AQ64" s="283"/>
      <c r="AR64" s="283"/>
      <c r="AS64" s="283"/>
      <c r="AT64" s="283"/>
      <c r="AU64" s="283"/>
      <c r="AV64" s="283"/>
      <c r="AW64" s="283"/>
      <c r="AX64" s="283"/>
      <c r="AY64" s="283"/>
      <c r="AZ64" s="283"/>
      <c r="BA64" s="283"/>
      <c r="BB64" s="285"/>
    </row>
    <row r="65" spans="1:54" ht="9.9499999999999993" customHeight="1" x14ac:dyDescent="0.15">
      <c r="A65" s="281"/>
      <c r="B65" s="282"/>
      <c r="C65" s="282"/>
      <c r="D65" s="282"/>
      <c r="E65" s="283"/>
      <c r="F65" s="283"/>
      <c r="G65" s="283"/>
      <c r="H65" s="283"/>
      <c r="I65" s="283"/>
      <c r="J65" s="283"/>
      <c r="K65" s="283"/>
      <c r="L65" s="283"/>
      <c r="M65" s="283"/>
      <c r="N65" s="283"/>
      <c r="O65" s="283"/>
      <c r="P65" s="283"/>
      <c r="Q65" s="283"/>
      <c r="R65" s="284"/>
      <c r="S65" s="284"/>
      <c r="T65" s="284"/>
      <c r="U65" s="284"/>
      <c r="V65" s="284"/>
      <c r="W65" s="284"/>
      <c r="X65" s="283"/>
      <c r="Y65" s="283"/>
      <c r="Z65" s="283"/>
      <c r="AA65" s="283"/>
      <c r="AB65" s="283"/>
      <c r="AC65" s="283"/>
      <c r="AD65" s="283"/>
      <c r="AE65" s="283"/>
      <c r="AF65" s="283"/>
      <c r="AG65" s="283"/>
      <c r="AH65" s="283"/>
      <c r="AI65" s="283"/>
      <c r="AJ65" s="283"/>
      <c r="AK65" s="283"/>
      <c r="AL65" s="283"/>
      <c r="AM65" s="283"/>
      <c r="AN65" s="283"/>
      <c r="AO65" s="283"/>
      <c r="AP65" s="283"/>
      <c r="AQ65" s="283"/>
      <c r="AR65" s="283"/>
      <c r="AS65" s="283"/>
      <c r="AT65" s="283"/>
      <c r="AU65" s="283"/>
      <c r="AV65" s="283"/>
      <c r="AW65" s="283"/>
      <c r="AX65" s="283"/>
      <c r="AY65" s="283"/>
      <c r="AZ65" s="283"/>
      <c r="BA65" s="283"/>
      <c r="BB65" s="285"/>
    </row>
    <row r="66" spans="1:54" ht="9.9499999999999993" customHeight="1" x14ac:dyDescent="0.15">
      <c r="A66" s="281"/>
      <c r="B66" s="282"/>
      <c r="C66" s="282"/>
      <c r="D66" s="282"/>
      <c r="E66" s="283"/>
      <c r="F66" s="283"/>
      <c r="G66" s="283"/>
      <c r="H66" s="283"/>
      <c r="I66" s="283"/>
      <c r="J66" s="283"/>
      <c r="K66" s="283"/>
      <c r="L66" s="283"/>
      <c r="M66" s="283"/>
      <c r="N66" s="283"/>
      <c r="O66" s="283"/>
      <c r="P66" s="283"/>
      <c r="Q66" s="283"/>
      <c r="R66" s="284"/>
      <c r="S66" s="284"/>
      <c r="T66" s="284"/>
      <c r="U66" s="284"/>
      <c r="V66" s="284"/>
      <c r="W66" s="284"/>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c r="AT66" s="283"/>
      <c r="AU66" s="283"/>
      <c r="AV66" s="283"/>
      <c r="AW66" s="283"/>
      <c r="AX66" s="283"/>
      <c r="AY66" s="283"/>
      <c r="AZ66" s="283"/>
      <c r="BA66" s="283"/>
      <c r="BB66" s="285"/>
    </row>
    <row r="67" spans="1:54" ht="9.9499999999999993" customHeight="1" x14ac:dyDescent="0.15">
      <c r="A67" s="281"/>
      <c r="B67" s="282"/>
      <c r="C67" s="282"/>
      <c r="D67" s="282"/>
      <c r="E67" s="283"/>
      <c r="F67" s="283"/>
      <c r="G67" s="283"/>
      <c r="H67" s="283"/>
      <c r="I67" s="283"/>
      <c r="J67" s="283"/>
      <c r="K67" s="283"/>
      <c r="L67" s="283"/>
      <c r="M67" s="283"/>
      <c r="N67" s="283"/>
      <c r="O67" s="283"/>
      <c r="P67" s="283"/>
      <c r="Q67" s="283"/>
      <c r="R67" s="284"/>
      <c r="S67" s="284"/>
      <c r="T67" s="284"/>
      <c r="U67" s="284"/>
      <c r="V67" s="284"/>
      <c r="W67" s="284"/>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5"/>
    </row>
    <row r="68" spans="1:54" ht="9.9499999999999993" customHeight="1" x14ac:dyDescent="0.15">
      <c r="A68" s="281"/>
      <c r="B68" s="282"/>
      <c r="C68" s="282"/>
      <c r="D68" s="282"/>
      <c r="E68" s="283"/>
      <c r="F68" s="283"/>
      <c r="G68" s="283"/>
      <c r="H68" s="283"/>
      <c r="I68" s="283"/>
      <c r="J68" s="283"/>
      <c r="K68" s="283"/>
      <c r="L68" s="283"/>
      <c r="M68" s="283"/>
      <c r="N68" s="283"/>
      <c r="O68" s="283"/>
      <c r="P68" s="283"/>
      <c r="Q68" s="283"/>
      <c r="R68" s="284"/>
      <c r="S68" s="284"/>
      <c r="T68" s="284"/>
      <c r="U68" s="284"/>
      <c r="V68" s="284"/>
      <c r="W68" s="284"/>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c r="AT68" s="283"/>
      <c r="AU68" s="283"/>
      <c r="AV68" s="283"/>
      <c r="AW68" s="283"/>
      <c r="AX68" s="283"/>
      <c r="AY68" s="283"/>
      <c r="AZ68" s="283"/>
      <c r="BA68" s="283"/>
      <c r="BB68" s="285"/>
    </row>
    <row r="69" spans="1:54" ht="9.9499999999999993" customHeight="1" x14ac:dyDescent="0.15">
      <c r="A69" s="281"/>
      <c r="B69" s="282"/>
      <c r="C69" s="282"/>
      <c r="D69" s="282"/>
      <c r="E69" s="283"/>
      <c r="F69" s="283"/>
      <c r="G69" s="283"/>
      <c r="H69" s="283"/>
      <c r="I69" s="283"/>
      <c r="J69" s="283"/>
      <c r="K69" s="283"/>
      <c r="L69" s="283"/>
      <c r="M69" s="283"/>
      <c r="N69" s="283"/>
      <c r="O69" s="283"/>
      <c r="P69" s="283"/>
      <c r="Q69" s="283"/>
      <c r="R69" s="284"/>
      <c r="S69" s="284"/>
      <c r="T69" s="284"/>
      <c r="U69" s="284"/>
      <c r="V69" s="284"/>
      <c r="W69" s="284"/>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c r="AT69" s="283"/>
      <c r="AU69" s="283"/>
      <c r="AV69" s="283"/>
      <c r="AW69" s="283"/>
      <c r="AX69" s="283"/>
      <c r="AY69" s="283"/>
      <c r="AZ69" s="283"/>
      <c r="BA69" s="283"/>
      <c r="BB69" s="285"/>
    </row>
    <row r="70" spans="1:54" ht="9.9499999999999993" customHeight="1" x14ac:dyDescent="0.15">
      <c r="A70" s="281"/>
      <c r="B70" s="282"/>
      <c r="C70" s="282"/>
      <c r="D70" s="282"/>
      <c r="E70" s="283"/>
      <c r="F70" s="283"/>
      <c r="G70" s="283"/>
      <c r="H70" s="283"/>
      <c r="I70" s="283"/>
      <c r="J70" s="283"/>
      <c r="K70" s="283"/>
      <c r="L70" s="283"/>
      <c r="M70" s="283"/>
      <c r="N70" s="283"/>
      <c r="O70" s="283"/>
      <c r="P70" s="283"/>
      <c r="Q70" s="283"/>
      <c r="R70" s="284"/>
      <c r="S70" s="284"/>
      <c r="T70" s="284"/>
      <c r="U70" s="284"/>
      <c r="V70" s="284"/>
      <c r="W70" s="284"/>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c r="AT70" s="283"/>
      <c r="AU70" s="283"/>
      <c r="AV70" s="283"/>
      <c r="AW70" s="283"/>
      <c r="AX70" s="283"/>
      <c r="AY70" s="283"/>
      <c r="AZ70" s="283"/>
      <c r="BA70" s="283"/>
      <c r="BB70" s="285"/>
    </row>
    <row r="71" spans="1:54" ht="9.9499999999999993" customHeight="1" x14ac:dyDescent="0.15">
      <c r="A71" s="281"/>
      <c r="B71" s="282"/>
      <c r="C71" s="282"/>
      <c r="D71" s="282"/>
      <c r="E71" s="283"/>
      <c r="F71" s="283"/>
      <c r="G71" s="283"/>
      <c r="H71" s="283"/>
      <c r="I71" s="283"/>
      <c r="J71" s="283"/>
      <c r="K71" s="283"/>
      <c r="L71" s="283"/>
      <c r="M71" s="283"/>
      <c r="N71" s="283"/>
      <c r="O71" s="283"/>
      <c r="P71" s="283"/>
      <c r="Q71" s="283"/>
      <c r="R71" s="284"/>
      <c r="S71" s="284"/>
      <c r="T71" s="284"/>
      <c r="U71" s="284"/>
      <c r="V71" s="284"/>
      <c r="W71" s="284"/>
      <c r="X71" s="283"/>
      <c r="Y71" s="283"/>
      <c r="Z71" s="283"/>
      <c r="AA71" s="283"/>
      <c r="AB71" s="283"/>
      <c r="AC71" s="283"/>
      <c r="AD71" s="283"/>
      <c r="AE71" s="283"/>
      <c r="AF71" s="283"/>
      <c r="AG71" s="283"/>
      <c r="AH71" s="283"/>
      <c r="AI71" s="283"/>
      <c r="AJ71" s="283"/>
      <c r="AK71" s="283"/>
      <c r="AL71" s="283"/>
      <c r="AM71" s="283"/>
      <c r="AN71" s="283"/>
      <c r="AO71" s="283"/>
      <c r="AP71" s="283"/>
      <c r="AQ71" s="283"/>
      <c r="AR71" s="283"/>
      <c r="AS71" s="283"/>
      <c r="AT71" s="283"/>
      <c r="AU71" s="283"/>
      <c r="AV71" s="283"/>
      <c r="AW71" s="283"/>
      <c r="AX71" s="283"/>
      <c r="AY71" s="283"/>
      <c r="AZ71" s="283"/>
      <c r="BA71" s="283"/>
      <c r="BB71" s="285"/>
    </row>
    <row r="72" spans="1:54" ht="9.9499999999999993" customHeight="1" x14ac:dyDescent="0.15">
      <c r="A72" s="281"/>
      <c r="B72" s="282"/>
      <c r="C72" s="282"/>
      <c r="D72" s="282"/>
      <c r="E72" s="283"/>
      <c r="F72" s="283"/>
      <c r="G72" s="283"/>
      <c r="H72" s="283"/>
      <c r="I72" s="283"/>
      <c r="J72" s="283"/>
      <c r="K72" s="283"/>
      <c r="L72" s="283"/>
      <c r="M72" s="283"/>
      <c r="N72" s="283"/>
      <c r="O72" s="283"/>
      <c r="P72" s="283"/>
      <c r="Q72" s="283"/>
      <c r="R72" s="284"/>
      <c r="S72" s="284"/>
      <c r="T72" s="284"/>
      <c r="U72" s="284"/>
      <c r="V72" s="284"/>
      <c r="W72" s="284"/>
      <c r="X72" s="283"/>
      <c r="Y72" s="283"/>
      <c r="Z72" s="283"/>
      <c r="AA72" s="283"/>
      <c r="AB72" s="283"/>
      <c r="AC72" s="283"/>
      <c r="AD72" s="283"/>
      <c r="AE72" s="283"/>
      <c r="AF72" s="283"/>
      <c r="AG72" s="283"/>
      <c r="AH72" s="283"/>
      <c r="AI72" s="283"/>
      <c r="AJ72" s="283"/>
      <c r="AK72" s="283"/>
      <c r="AL72" s="283"/>
      <c r="AM72" s="283"/>
      <c r="AN72" s="283"/>
      <c r="AO72" s="283"/>
      <c r="AP72" s="283"/>
      <c r="AQ72" s="283"/>
      <c r="AR72" s="283"/>
      <c r="AS72" s="283"/>
      <c r="AT72" s="283"/>
      <c r="AU72" s="283"/>
      <c r="AV72" s="283"/>
      <c r="AW72" s="283"/>
      <c r="AX72" s="283"/>
      <c r="AY72" s="283"/>
      <c r="AZ72" s="283"/>
      <c r="BA72" s="283"/>
      <c r="BB72" s="285"/>
    </row>
    <row r="73" spans="1:54" ht="9.9499999999999993" customHeight="1" x14ac:dyDescent="0.15">
      <c r="A73" s="281"/>
      <c r="B73" s="282"/>
      <c r="C73" s="282"/>
      <c r="D73" s="282"/>
      <c r="E73" s="283"/>
      <c r="F73" s="283"/>
      <c r="G73" s="283"/>
      <c r="H73" s="283"/>
      <c r="I73" s="283"/>
      <c r="J73" s="283"/>
      <c r="K73" s="283"/>
      <c r="L73" s="283"/>
      <c r="M73" s="283"/>
      <c r="N73" s="283"/>
      <c r="O73" s="283"/>
      <c r="P73" s="283"/>
      <c r="Q73" s="283"/>
      <c r="R73" s="284"/>
      <c r="S73" s="284"/>
      <c r="T73" s="284"/>
      <c r="U73" s="284"/>
      <c r="V73" s="284"/>
      <c r="W73" s="284"/>
      <c r="X73" s="283"/>
      <c r="Y73" s="283"/>
      <c r="Z73" s="283"/>
      <c r="AA73" s="283"/>
      <c r="AB73" s="283"/>
      <c r="AC73" s="283"/>
      <c r="AD73" s="283"/>
      <c r="AE73" s="283"/>
      <c r="AF73" s="283"/>
      <c r="AG73" s="283"/>
      <c r="AH73" s="283"/>
      <c r="AI73" s="283"/>
      <c r="AJ73" s="283"/>
      <c r="AK73" s="283"/>
      <c r="AL73" s="283"/>
      <c r="AM73" s="283"/>
      <c r="AN73" s="283"/>
      <c r="AO73" s="283"/>
      <c r="AP73" s="283"/>
      <c r="AQ73" s="283"/>
      <c r="AR73" s="283"/>
      <c r="AS73" s="283"/>
      <c r="AT73" s="283"/>
      <c r="AU73" s="283"/>
      <c r="AV73" s="283"/>
      <c r="AW73" s="283"/>
      <c r="AX73" s="283"/>
      <c r="AY73" s="283"/>
      <c r="AZ73" s="283"/>
      <c r="BA73" s="283"/>
      <c r="BB73" s="285"/>
    </row>
    <row r="74" spans="1:54" ht="9.9499999999999993" customHeight="1" x14ac:dyDescent="0.15">
      <c r="A74" s="281"/>
      <c r="B74" s="282"/>
      <c r="C74" s="282"/>
      <c r="D74" s="282"/>
      <c r="E74" s="283"/>
      <c r="F74" s="283"/>
      <c r="G74" s="283"/>
      <c r="H74" s="283"/>
      <c r="I74" s="283"/>
      <c r="J74" s="283"/>
      <c r="K74" s="283"/>
      <c r="L74" s="283"/>
      <c r="M74" s="283"/>
      <c r="N74" s="283"/>
      <c r="O74" s="283"/>
      <c r="P74" s="283"/>
      <c r="Q74" s="283"/>
      <c r="R74" s="284"/>
      <c r="S74" s="284"/>
      <c r="T74" s="284"/>
      <c r="U74" s="284"/>
      <c r="V74" s="284"/>
      <c r="W74" s="284"/>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c r="AY74" s="283"/>
      <c r="AZ74" s="283"/>
      <c r="BA74" s="283"/>
      <c r="BB74" s="285"/>
    </row>
    <row r="75" spans="1:54" ht="9.9499999999999993" customHeight="1" x14ac:dyDescent="0.15">
      <c r="A75" s="289"/>
      <c r="B75" s="290"/>
      <c r="C75" s="290"/>
      <c r="D75" s="290"/>
      <c r="E75" s="293" t="s">
        <v>59</v>
      </c>
      <c r="F75" s="293"/>
      <c r="G75" s="293"/>
      <c r="H75" s="293"/>
      <c r="I75" s="293"/>
      <c r="J75" s="293"/>
      <c r="K75" s="293"/>
      <c r="L75" s="293"/>
      <c r="M75" s="293"/>
      <c r="N75" s="293"/>
      <c r="O75" s="293"/>
      <c r="P75" s="293"/>
      <c r="Q75" s="293"/>
      <c r="R75" s="295"/>
      <c r="S75" s="295"/>
      <c r="T75" s="295"/>
      <c r="U75" s="295"/>
      <c r="V75" s="295"/>
      <c r="W75" s="295"/>
      <c r="X75" s="286"/>
      <c r="Y75" s="286"/>
      <c r="Z75" s="286"/>
      <c r="AA75" s="286"/>
      <c r="AB75" s="286"/>
      <c r="AC75" s="286"/>
      <c r="AD75" s="286"/>
      <c r="AE75" s="286"/>
      <c r="AF75" s="286"/>
      <c r="AG75" s="286"/>
      <c r="AH75" s="286"/>
      <c r="AI75" s="286"/>
      <c r="AJ75" s="286"/>
      <c r="AK75" s="286">
        <f>SUM(AK5:AS74)</f>
        <v>0</v>
      </c>
      <c r="AL75" s="286"/>
      <c r="AM75" s="286"/>
      <c r="AN75" s="286"/>
      <c r="AO75" s="286"/>
      <c r="AP75" s="286"/>
      <c r="AQ75" s="286"/>
      <c r="AR75" s="286"/>
      <c r="AS75" s="286"/>
      <c r="AT75" s="286"/>
      <c r="AU75" s="286"/>
      <c r="AV75" s="286"/>
      <c r="AW75" s="286"/>
      <c r="AX75" s="286"/>
      <c r="AY75" s="286"/>
      <c r="AZ75" s="286"/>
      <c r="BA75" s="286"/>
      <c r="BB75" s="287"/>
    </row>
    <row r="76" spans="1:54" ht="9.9499999999999993" customHeight="1" x14ac:dyDescent="0.15">
      <c r="A76" s="291"/>
      <c r="B76" s="292"/>
      <c r="C76" s="292"/>
      <c r="D76" s="292"/>
      <c r="E76" s="294"/>
      <c r="F76" s="294"/>
      <c r="G76" s="294"/>
      <c r="H76" s="294"/>
      <c r="I76" s="294"/>
      <c r="J76" s="294"/>
      <c r="K76" s="294"/>
      <c r="L76" s="294"/>
      <c r="M76" s="294"/>
      <c r="N76" s="294"/>
      <c r="O76" s="294"/>
      <c r="P76" s="294"/>
      <c r="Q76" s="294"/>
      <c r="R76" s="296"/>
      <c r="S76" s="296"/>
      <c r="T76" s="296"/>
      <c r="U76" s="296"/>
      <c r="V76" s="296"/>
      <c r="W76" s="296"/>
      <c r="X76" s="286"/>
      <c r="Y76" s="286"/>
      <c r="Z76" s="286"/>
      <c r="AA76" s="286"/>
      <c r="AB76" s="286"/>
      <c r="AC76" s="286"/>
      <c r="AD76" s="286"/>
      <c r="AE76" s="286"/>
      <c r="AF76" s="286"/>
      <c r="AG76" s="286"/>
      <c r="AH76" s="286"/>
      <c r="AI76" s="286"/>
      <c r="AJ76" s="286"/>
      <c r="AK76" s="297"/>
      <c r="AL76" s="297"/>
      <c r="AM76" s="297"/>
      <c r="AN76" s="297"/>
      <c r="AO76" s="297"/>
      <c r="AP76" s="297"/>
      <c r="AQ76" s="297"/>
      <c r="AR76" s="297"/>
      <c r="AS76" s="297"/>
      <c r="AT76" s="286"/>
      <c r="AU76" s="286"/>
      <c r="AV76" s="286"/>
      <c r="AW76" s="286"/>
      <c r="AX76" s="286"/>
      <c r="AY76" s="286"/>
      <c r="AZ76" s="286"/>
      <c r="BA76" s="286"/>
      <c r="BB76" s="287"/>
    </row>
    <row r="77" spans="1:54" ht="18" customHeight="1" x14ac:dyDescent="0.15">
      <c r="A77" s="288"/>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c r="BA77" s="288"/>
      <c r="BB77" s="288"/>
    </row>
    <row r="78" spans="1:54" ht="18" customHeight="1" x14ac:dyDescent="0.15">
      <c r="A78" s="20"/>
      <c r="B78" s="20"/>
      <c r="C78" s="20"/>
      <c r="D78" s="20"/>
      <c r="E78" s="21"/>
      <c r="F78" s="21"/>
      <c r="G78" s="21"/>
      <c r="H78" s="21"/>
      <c r="I78" s="21"/>
      <c r="J78" s="21"/>
      <c r="K78" s="21"/>
      <c r="L78" s="21"/>
      <c r="M78" s="21"/>
      <c r="N78" s="21"/>
      <c r="O78" s="21"/>
      <c r="P78" s="21"/>
      <c r="Q78" s="21"/>
      <c r="R78" s="20"/>
      <c r="S78" s="20"/>
      <c r="T78" s="20"/>
      <c r="U78" s="20"/>
      <c r="V78" s="20"/>
      <c r="W78" s="20"/>
      <c r="X78" s="20"/>
      <c r="Y78" s="20"/>
      <c r="Z78" s="20"/>
      <c r="AA78" s="20"/>
      <c r="AB78" s="20"/>
      <c r="AC78" s="20"/>
      <c r="AD78" s="20"/>
      <c r="AE78" s="20"/>
      <c r="AF78" s="20"/>
      <c r="AG78" s="20"/>
      <c r="AH78" s="20"/>
      <c r="AI78" s="20"/>
      <c r="AJ78" s="20"/>
      <c r="AK78" s="22"/>
      <c r="AL78" s="22"/>
      <c r="AM78" s="22"/>
      <c r="AN78" s="22"/>
      <c r="AO78" s="22"/>
      <c r="AP78" s="22"/>
      <c r="AQ78" s="22"/>
      <c r="AR78" s="22"/>
      <c r="AS78" s="22"/>
      <c r="AT78" s="20"/>
      <c r="AU78" s="20"/>
      <c r="AV78" s="20"/>
      <c r="AW78" s="20"/>
      <c r="AX78" s="20"/>
      <c r="AY78" s="20"/>
      <c r="AZ78" s="20"/>
      <c r="BA78" s="20"/>
      <c r="BB78" s="20"/>
    </row>
    <row r="80" spans="1:54" ht="18" customHeight="1" x14ac:dyDescent="0.15">
      <c r="A80" s="191"/>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row>
    <row r="81" spans="1:54" ht="18" customHeight="1" x14ac:dyDescent="0.15">
      <c r="A81" s="191"/>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row>
  </sheetData>
  <sheetProtection algorithmName="SHA-512" hashValue="lPlIj6b+l8cJQwsaL0hrcunExDTMMHiUEEJ8b2TlPgwPWsCaSW383K29UpuEgSaoasH+w+NvGnAWp/6L6kQi3g==" saltValue="3+PhZzKtG08wZ3UcZGtbqg==" spinCount="100000" sheet="1" objects="1" scenarios="1" formatCells="0"/>
  <mergeCells count="267">
    <mergeCell ref="A1:S1"/>
    <mergeCell ref="AJ1:BB1"/>
    <mergeCell ref="T1:AI2"/>
    <mergeCell ref="A2:S2"/>
    <mergeCell ref="AJ2:BB2"/>
    <mergeCell ref="A3:D4"/>
    <mergeCell ref="E3:Q4"/>
    <mergeCell ref="R3:W4"/>
    <mergeCell ref="X3:AB4"/>
    <mergeCell ref="AC3:AJ4"/>
    <mergeCell ref="AK3:AS4"/>
    <mergeCell ref="AT3:BB4"/>
    <mergeCell ref="AT5:BB6"/>
    <mergeCell ref="A7:D8"/>
    <mergeCell ref="E7:Q8"/>
    <mergeCell ref="R7:W8"/>
    <mergeCell ref="X7:AB8"/>
    <mergeCell ref="AC7:AJ8"/>
    <mergeCell ref="AK7:AS8"/>
    <mergeCell ref="AT7:BB8"/>
    <mergeCell ref="A5:D6"/>
    <mergeCell ref="E5:Q6"/>
    <mergeCell ref="R5:W6"/>
    <mergeCell ref="X5:AB6"/>
    <mergeCell ref="AC5:AJ6"/>
    <mergeCell ref="AK5:AS6"/>
    <mergeCell ref="AT9:BB10"/>
    <mergeCell ref="A45:D46"/>
    <mergeCell ref="E45:Q46"/>
    <mergeCell ref="R45:W46"/>
    <mergeCell ref="X45:AB46"/>
    <mergeCell ref="AC45:AJ46"/>
    <mergeCell ref="AK45:AS46"/>
    <mergeCell ref="AT45:BB46"/>
    <mergeCell ref="A9:D10"/>
    <mergeCell ref="E9:Q10"/>
    <mergeCell ref="R9:W10"/>
    <mergeCell ref="X9:AB10"/>
    <mergeCell ref="AC9:AJ10"/>
    <mergeCell ref="AK9:AS10"/>
    <mergeCell ref="A11:D12"/>
    <mergeCell ref="E11:Q12"/>
    <mergeCell ref="R11:W12"/>
    <mergeCell ref="X11:AB12"/>
    <mergeCell ref="AC11:AJ12"/>
    <mergeCell ref="AK11:AS12"/>
    <mergeCell ref="AT11:BB12"/>
    <mergeCell ref="A13:D14"/>
    <mergeCell ref="E13:Q14"/>
    <mergeCell ref="R13:W14"/>
    <mergeCell ref="AT47:BB48"/>
    <mergeCell ref="A49:D50"/>
    <mergeCell ref="E49:Q50"/>
    <mergeCell ref="R49:W50"/>
    <mergeCell ref="X49:AB50"/>
    <mergeCell ref="AC49:AJ50"/>
    <mergeCell ref="AK49:AS50"/>
    <mergeCell ref="AT49:BB50"/>
    <mergeCell ref="A47:D48"/>
    <mergeCell ref="E47:Q48"/>
    <mergeCell ref="R47:W48"/>
    <mergeCell ref="X47:AB48"/>
    <mergeCell ref="AC47:AJ48"/>
    <mergeCell ref="AK47:AS48"/>
    <mergeCell ref="AT51:BB52"/>
    <mergeCell ref="A53:D54"/>
    <mergeCell ref="E53:Q54"/>
    <mergeCell ref="R53:W54"/>
    <mergeCell ref="X53:AB54"/>
    <mergeCell ref="AC53:AJ54"/>
    <mergeCell ref="AK53:AS54"/>
    <mergeCell ref="AT53:BB54"/>
    <mergeCell ref="A51:D52"/>
    <mergeCell ref="E51:Q52"/>
    <mergeCell ref="R51:W52"/>
    <mergeCell ref="X51:AB52"/>
    <mergeCell ref="AC51:AJ52"/>
    <mergeCell ref="AK51:AS52"/>
    <mergeCell ref="AT55:BB56"/>
    <mergeCell ref="A57:D58"/>
    <mergeCell ref="E57:Q58"/>
    <mergeCell ref="R57:W58"/>
    <mergeCell ref="X57:AB58"/>
    <mergeCell ref="AC57:AJ58"/>
    <mergeCell ref="AK57:AS58"/>
    <mergeCell ref="AT57:BB58"/>
    <mergeCell ref="A55:D56"/>
    <mergeCell ref="E55:Q56"/>
    <mergeCell ref="R55:W56"/>
    <mergeCell ref="X55:AB56"/>
    <mergeCell ref="AC55:AJ56"/>
    <mergeCell ref="AK55:AS56"/>
    <mergeCell ref="AT59:BB60"/>
    <mergeCell ref="A61:D62"/>
    <mergeCell ref="E61:Q62"/>
    <mergeCell ref="R61:W62"/>
    <mergeCell ref="X61:AB62"/>
    <mergeCell ref="AC61:AJ62"/>
    <mergeCell ref="AK61:AS62"/>
    <mergeCell ref="AT61:BB62"/>
    <mergeCell ref="A59:D60"/>
    <mergeCell ref="E59:Q60"/>
    <mergeCell ref="R59:W60"/>
    <mergeCell ref="X59:AB60"/>
    <mergeCell ref="AC59:AJ60"/>
    <mergeCell ref="AK59:AS60"/>
    <mergeCell ref="AT63:BB64"/>
    <mergeCell ref="A65:D66"/>
    <mergeCell ref="E65:Q66"/>
    <mergeCell ref="R65:W66"/>
    <mergeCell ref="X65:AB66"/>
    <mergeCell ref="AC65:AJ66"/>
    <mergeCell ref="AK65:AS66"/>
    <mergeCell ref="AT65:BB66"/>
    <mergeCell ref="A63:D64"/>
    <mergeCell ref="E63:Q64"/>
    <mergeCell ref="R63:W64"/>
    <mergeCell ref="X63:AB64"/>
    <mergeCell ref="AC63:AJ64"/>
    <mergeCell ref="AK63:AS64"/>
    <mergeCell ref="AT67:BB68"/>
    <mergeCell ref="A69:D70"/>
    <mergeCell ref="E69:Q70"/>
    <mergeCell ref="R69:W70"/>
    <mergeCell ref="X69:AB70"/>
    <mergeCell ref="AC69:AJ70"/>
    <mergeCell ref="AK69:AS70"/>
    <mergeCell ref="AT69:BB70"/>
    <mergeCell ref="A67:D68"/>
    <mergeCell ref="E67:Q68"/>
    <mergeCell ref="R67:W68"/>
    <mergeCell ref="X67:AB68"/>
    <mergeCell ref="AC67:AJ68"/>
    <mergeCell ref="AK67:AS68"/>
    <mergeCell ref="AT71:BB72"/>
    <mergeCell ref="A73:D74"/>
    <mergeCell ref="E73:Q74"/>
    <mergeCell ref="R73:W74"/>
    <mergeCell ref="X73:AB74"/>
    <mergeCell ref="AC73:AJ74"/>
    <mergeCell ref="AK73:AS74"/>
    <mergeCell ref="AT73:BB74"/>
    <mergeCell ref="A71:D72"/>
    <mergeCell ref="E71:Q72"/>
    <mergeCell ref="R71:W72"/>
    <mergeCell ref="X71:AB72"/>
    <mergeCell ref="AC71:AJ72"/>
    <mergeCell ref="AK71:AS72"/>
    <mergeCell ref="AT75:BB76"/>
    <mergeCell ref="A77:BB77"/>
    <mergeCell ref="A80:BB80"/>
    <mergeCell ref="A81:BB81"/>
    <mergeCell ref="A75:D76"/>
    <mergeCell ref="E75:Q76"/>
    <mergeCell ref="R75:W76"/>
    <mergeCell ref="X75:AB76"/>
    <mergeCell ref="AC75:AJ76"/>
    <mergeCell ref="AK75:AS76"/>
    <mergeCell ref="X13:AB14"/>
    <mergeCell ref="AC13:AJ14"/>
    <mergeCell ref="AK13:AS14"/>
    <mergeCell ref="AT13:BB14"/>
    <mergeCell ref="A15:D16"/>
    <mergeCell ref="E15:Q16"/>
    <mergeCell ref="R15:W16"/>
    <mergeCell ref="X15:AB16"/>
    <mergeCell ref="AC15:AJ16"/>
    <mergeCell ref="AK15:AS16"/>
    <mergeCell ref="AT15:BB16"/>
    <mergeCell ref="A17:D18"/>
    <mergeCell ref="E17:Q18"/>
    <mergeCell ref="R17:W18"/>
    <mergeCell ref="X17:AB18"/>
    <mergeCell ref="AC17:AJ18"/>
    <mergeCell ref="AK17:AS18"/>
    <mergeCell ref="AT17:BB18"/>
    <mergeCell ref="A19:D20"/>
    <mergeCell ref="E19:Q20"/>
    <mergeCell ref="R19:W20"/>
    <mergeCell ref="X19:AB20"/>
    <mergeCell ref="AC19:AJ20"/>
    <mergeCell ref="AK19:AS20"/>
    <mergeCell ref="AT19:BB20"/>
    <mergeCell ref="A21:D22"/>
    <mergeCell ref="E21:Q22"/>
    <mergeCell ref="R21:W22"/>
    <mergeCell ref="X21:AB22"/>
    <mergeCell ref="AC21:AJ22"/>
    <mergeCell ref="AK21:AS22"/>
    <mergeCell ref="AT21:BB22"/>
    <mergeCell ref="A23:D24"/>
    <mergeCell ref="E23:Q24"/>
    <mergeCell ref="R23:W24"/>
    <mergeCell ref="X23:AB24"/>
    <mergeCell ref="AC23:AJ24"/>
    <mergeCell ref="AK23:AS24"/>
    <mergeCell ref="AT23:BB24"/>
    <mergeCell ref="A25:D26"/>
    <mergeCell ref="E25:Q26"/>
    <mergeCell ref="R25:W26"/>
    <mergeCell ref="X25:AB26"/>
    <mergeCell ref="AC25:AJ26"/>
    <mergeCell ref="AK25:AS26"/>
    <mergeCell ref="AT25:BB26"/>
    <mergeCell ref="A27:D28"/>
    <mergeCell ref="E27:Q28"/>
    <mergeCell ref="R27:W28"/>
    <mergeCell ref="X27:AB28"/>
    <mergeCell ref="AC27:AJ28"/>
    <mergeCell ref="AK27:AS28"/>
    <mergeCell ref="AT27:BB28"/>
    <mergeCell ref="A29:D30"/>
    <mergeCell ref="E29:Q30"/>
    <mergeCell ref="R29:W30"/>
    <mergeCell ref="X29:AB30"/>
    <mergeCell ref="AC29:AJ30"/>
    <mergeCell ref="AK29:AS30"/>
    <mergeCell ref="AT29:BB30"/>
    <mergeCell ref="A31:D32"/>
    <mergeCell ref="E31:Q32"/>
    <mergeCell ref="R31:W32"/>
    <mergeCell ref="X31:AB32"/>
    <mergeCell ref="AC31:AJ32"/>
    <mergeCell ref="AK31:AS32"/>
    <mergeCell ref="AT31:BB32"/>
    <mergeCell ref="A33:D34"/>
    <mergeCell ref="E33:Q34"/>
    <mergeCell ref="R33:W34"/>
    <mergeCell ref="X33:AB34"/>
    <mergeCell ref="AC33:AJ34"/>
    <mergeCell ref="AK33:AS34"/>
    <mergeCell ref="AT33:BB34"/>
    <mergeCell ref="A35:D36"/>
    <mergeCell ref="E35:Q36"/>
    <mergeCell ref="R35:W36"/>
    <mergeCell ref="X35:AB36"/>
    <mergeCell ref="AC35:AJ36"/>
    <mergeCell ref="AK35:AS36"/>
    <mergeCell ref="AT35:BB36"/>
    <mergeCell ref="A37:D38"/>
    <mergeCell ref="E37:Q38"/>
    <mergeCell ref="R37:W38"/>
    <mergeCell ref="X37:AB38"/>
    <mergeCell ref="AC37:AJ38"/>
    <mergeCell ref="AK37:AS38"/>
    <mergeCell ref="AT37:BB38"/>
    <mergeCell ref="A39:D40"/>
    <mergeCell ref="E39:Q40"/>
    <mergeCell ref="R39:W40"/>
    <mergeCell ref="X39:AB40"/>
    <mergeCell ref="AC39:AJ40"/>
    <mergeCell ref="AK39:AS40"/>
    <mergeCell ref="AT39:BB40"/>
    <mergeCell ref="A41:D42"/>
    <mergeCell ref="E41:Q42"/>
    <mergeCell ref="R41:W42"/>
    <mergeCell ref="X41:AB42"/>
    <mergeCell ref="AC41:AJ42"/>
    <mergeCell ref="AK41:AS42"/>
    <mergeCell ref="AT41:BB42"/>
    <mergeCell ref="A43:D44"/>
    <mergeCell ref="E43:Q44"/>
    <mergeCell ref="R43:W44"/>
    <mergeCell ref="X43:AB44"/>
    <mergeCell ref="AC43:AJ44"/>
    <mergeCell ref="AK43:AS44"/>
    <mergeCell ref="AT43:BB44"/>
  </mergeCells>
  <phoneticPr fontId="1"/>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8D137-CD12-414D-8644-ACDE336C46B7}">
  <dimension ref="A1:BO81"/>
  <sheetViews>
    <sheetView view="pageBreakPreview" zoomScaleNormal="100" zoomScaleSheetLayoutView="100" workbookViewId="0">
      <selection activeCell="A17" sqref="A17:Q18"/>
    </sheetView>
  </sheetViews>
  <sheetFormatPr defaultRowHeight="18" customHeight="1" x14ac:dyDescent="0.15"/>
  <cols>
    <col min="1" max="54" width="1.625" style="6" customWidth="1"/>
    <col min="55" max="55" width="9" style="6"/>
    <col min="56" max="56" width="9.375" style="6" bestFit="1" customWidth="1"/>
    <col min="57" max="16384" width="9" style="6"/>
  </cols>
  <sheetData>
    <row r="1" spans="1:67" ht="18" customHeight="1" x14ac:dyDescent="0.15">
      <c r="A1" s="298" t="s">
        <v>57</v>
      </c>
      <c r="B1" s="298"/>
      <c r="C1" s="298"/>
      <c r="D1" s="298"/>
      <c r="E1" s="298"/>
      <c r="F1" s="298"/>
      <c r="G1" s="298"/>
      <c r="H1" s="298"/>
      <c r="I1" s="298"/>
      <c r="J1" s="298"/>
      <c r="K1" s="298"/>
      <c r="L1" s="298"/>
      <c r="M1" s="298"/>
      <c r="N1" s="298"/>
      <c r="O1" s="298"/>
      <c r="P1" s="298"/>
      <c r="Q1" s="298"/>
      <c r="R1" s="298"/>
      <c r="S1" s="298"/>
      <c r="T1" s="300" t="s">
        <v>9</v>
      </c>
      <c r="U1" s="300"/>
      <c r="V1" s="300"/>
      <c r="W1" s="300"/>
      <c r="X1" s="300"/>
      <c r="Y1" s="300"/>
      <c r="Z1" s="300"/>
      <c r="AA1" s="300"/>
      <c r="AB1" s="300"/>
      <c r="AC1" s="300"/>
      <c r="AD1" s="300"/>
      <c r="AE1" s="300"/>
      <c r="AF1" s="300"/>
      <c r="AG1" s="300"/>
      <c r="AH1" s="300"/>
      <c r="AI1" s="300"/>
      <c r="AJ1" s="299" t="s">
        <v>58</v>
      </c>
      <c r="AK1" s="299"/>
      <c r="AL1" s="299"/>
      <c r="AM1" s="299"/>
      <c r="AN1" s="299"/>
      <c r="AO1" s="299"/>
      <c r="AP1" s="299"/>
      <c r="AQ1" s="299"/>
      <c r="AR1" s="299"/>
      <c r="AS1" s="299"/>
      <c r="AT1" s="299"/>
      <c r="AU1" s="299"/>
      <c r="AV1" s="299"/>
      <c r="AW1" s="299"/>
      <c r="AX1" s="299"/>
      <c r="AY1" s="299"/>
      <c r="AZ1" s="299"/>
      <c r="BA1" s="299"/>
      <c r="BB1" s="299"/>
    </row>
    <row r="2" spans="1:67" ht="18" customHeight="1" x14ac:dyDescent="0.15">
      <c r="A2" s="302"/>
      <c r="B2" s="302"/>
      <c r="C2" s="302"/>
      <c r="D2" s="302"/>
      <c r="E2" s="302"/>
      <c r="F2" s="302"/>
      <c r="G2" s="302"/>
      <c r="H2" s="302"/>
      <c r="I2" s="302"/>
      <c r="J2" s="302"/>
      <c r="K2" s="302"/>
      <c r="L2" s="302"/>
      <c r="M2" s="302"/>
      <c r="N2" s="302"/>
      <c r="O2" s="302"/>
      <c r="P2" s="302"/>
      <c r="Q2" s="302"/>
      <c r="R2" s="302"/>
      <c r="S2" s="302"/>
      <c r="T2" s="301"/>
      <c r="U2" s="301"/>
      <c r="V2" s="301"/>
      <c r="W2" s="301"/>
      <c r="X2" s="301"/>
      <c r="Y2" s="301"/>
      <c r="Z2" s="301"/>
      <c r="AA2" s="301"/>
      <c r="AB2" s="301"/>
      <c r="AC2" s="301"/>
      <c r="AD2" s="301"/>
      <c r="AE2" s="301"/>
      <c r="AF2" s="301"/>
      <c r="AG2" s="301"/>
      <c r="AH2" s="301"/>
      <c r="AI2" s="301"/>
      <c r="AJ2" s="310"/>
      <c r="AK2" s="310"/>
      <c r="AL2" s="310"/>
      <c r="AM2" s="310"/>
      <c r="AN2" s="310"/>
      <c r="AO2" s="310"/>
      <c r="AP2" s="310"/>
      <c r="AQ2" s="310"/>
      <c r="AR2" s="310"/>
      <c r="AS2" s="310"/>
      <c r="AT2" s="310"/>
      <c r="AU2" s="310"/>
      <c r="AV2" s="310"/>
      <c r="AW2" s="310"/>
      <c r="AX2" s="310"/>
      <c r="AY2" s="310"/>
      <c r="AZ2" s="310"/>
      <c r="BA2" s="310"/>
      <c r="BB2" s="310"/>
    </row>
    <row r="3" spans="1:67" ht="18" customHeight="1" x14ac:dyDescent="0.15">
      <c r="A3" s="304" t="s">
        <v>0</v>
      </c>
      <c r="B3" s="305"/>
      <c r="C3" s="305"/>
      <c r="D3" s="305"/>
      <c r="E3" s="305" t="s">
        <v>1</v>
      </c>
      <c r="F3" s="305"/>
      <c r="G3" s="305"/>
      <c r="H3" s="305"/>
      <c r="I3" s="305"/>
      <c r="J3" s="305"/>
      <c r="K3" s="305"/>
      <c r="L3" s="305"/>
      <c r="M3" s="305"/>
      <c r="N3" s="305"/>
      <c r="O3" s="305"/>
      <c r="P3" s="305"/>
      <c r="Q3" s="305"/>
      <c r="R3" s="305" t="s">
        <v>2</v>
      </c>
      <c r="S3" s="305"/>
      <c r="T3" s="305"/>
      <c r="U3" s="305"/>
      <c r="V3" s="305"/>
      <c r="W3" s="305"/>
      <c r="X3" s="305" t="s">
        <v>3</v>
      </c>
      <c r="Y3" s="305"/>
      <c r="Z3" s="305"/>
      <c r="AA3" s="305"/>
      <c r="AB3" s="305"/>
      <c r="AC3" s="305" t="s">
        <v>31</v>
      </c>
      <c r="AD3" s="305"/>
      <c r="AE3" s="305"/>
      <c r="AF3" s="305"/>
      <c r="AG3" s="305"/>
      <c r="AH3" s="305"/>
      <c r="AI3" s="305"/>
      <c r="AJ3" s="305"/>
      <c r="AK3" s="305" t="s">
        <v>4</v>
      </c>
      <c r="AL3" s="305"/>
      <c r="AM3" s="305"/>
      <c r="AN3" s="305"/>
      <c r="AO3" s="305"/>
      <c r="AP3" s="305"/>
      <c r="AQ3" s="305"/>
      <c r="AR3" s="305"/>
      <c r="AS3" s="305"/>
      <c r="AT3" s="305" t="s">
        <v>5</v>
      </c>
      <c r="AU3" s="305"/>
      <c r="AV3" s="305"/>
      <c r="AW3" s="305"/>
      <c r="AX3" s="305"/>
      <c r="AY3" s="305"/>
      <c r="AZ3" s="305"/>
      <c r="BA3" s="305"/>
      <c r="BB3" s="308"/>
    </row>
    <row r="4" spans="1:67" ht="18" customHeight="1" x14ac:dyDescent="0.15">
      <c r="A4" s="306"/>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9"/>
    </row>
    <row r="5" spans="1:67" ht="9.9499999999999993" customHeight="1" x14ac:dyDescent="0.15">
      <c r="A5" s="281"/>
      <c r="B5" s="282"/>
      <c r="C5" s="282"/>
      <c r="D5" s="282"/>
      <c r="E5" s="283"/>
      <c r="F5" s="283"/>
      <c r="G5" s="283"/>
      <c r="H5" s="283"/>
      <c r="I5" s="283"/>
      <c r="J5" s="283"/>
      <c r="K5" s="283"/>
      <c r="L5" s="283"/>
      <c r="M5" s="283"/>
      <c r="N5" s="283"/>
      <c r="O5" s="283"/>
      <c r="P5" s="283"/>
      <c r="Q5" s="283"/>
      <c r="R5" s="284"/>
      <c r="S5" s="284"/>
      <c r="T5" s="284"/>
      <c r="U5" s="284"/>
      <c r="V5" s="284"/>
      <c r="W5" s="284"/>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c r="AZ5" s="283"/>
      <c r="BA5" s="283"/>
      <c r="BB5" s="285"/>
    </row>
    <row r="6" spans="1:67" ht="9.9499999999999993" customHeight="1" x14ac:dyDescent="0.15">
      <c r="A6" s="281"/>
      <c r="B6" s="282"/>
      <c r="C6" s="282"/>
      <c r="D6" s="282"/>
      <c r="E6" s="283"/>
      <c r="F6" s="283"/>
      <c r="G6" s="283"/>
      <c r="H6" s="283"/>
      <c r="I6" s="283"/>
      <c r="J6" s="283"/>
      <c r="K6" s="283"/>
      <c r="L6" s="283"/>
      <c r="M6" s="283"/>
      <c r="N6" s="283"/>
      <c r="O6" s="283"/>
      <c r="P6" s="283"/>
      <c r="Q6" s="283"/>
      <c r="R6" s="284"/>
      <c r="S6" s="284"/>
      <c r="T6" s="284"/>
      <c r="U6" s="284"/>
      <c r="V6" s="284"/>
      <c r="W6" s="284"/>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5"/>
    </row>
    <row r="7" spans="1:67" ht="9.9499999999999993" customHeight="1" x14ac:dyDescent="0.15">
      <c r="A7" s="281"/>
      <c r="B7" s="282"/>
      <c r="C7" s="282"/>
      <c r="D7" s="282"/>
      <c r="E7" s="283"/>
      <c r="F7" s="283"/>
      <c r="G7" s="283"/>
      <c r="H7" s="283"/>
      <c r="I7" s="283"/>
      <c r="J7" s="283"/>
      <c r="K7" s="283"/>
      <c r="L7" s="283"/>
      <c r="M7" s="283"/>
      <c r="N7" s="283"/>
      <c r="O7" s="283"/>
      <c r="P7" s="283"/>
      <c r="Q7" s="283"/>
      <c r="R7" s="284"/>
      <c r="S7" s="284"/>
      <c r="T7" s="284"/>
      <c r="U7" s="284"/>
      <c r="V7" s="284"/>
      <c r="W7" s="284"/>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5"/>
      <c r="BD7" s="11"/>
      <c r="BE7" s="12"/>
      <c r="BF7" s="13"/>
      <c r="BG7" s="13"/>
      <c r="BH7" s="13"/>
      <c r="BI7" s="13"/>
      <c r="BJ7" s="13"/>
      <c r="BK7" s="13"/>
      <c r="BL7" s="13"/>
      <c r="BM7" s="13"/>
      <c r="BN7" s="13"/>
      <c r="BO7" s="13"/>
    </row>
    <row r="8" spans="1:67" ht="9.9499999999999993" customHeight="1" x14ac:dyDescent="0.15">
      <c r="A8" s="281"/>
      <c r="B8" s="282"/>
      <c r="C8" s="282"/>
      <c r="D8" s="282"/>
      <c r="E8" s="283"/>
      <c r="F8" s="283"/>
      <c r="G8" s="283"/>
      <c r="H8" s="283"/>
      <c r="I8" s="283"/>
      <c r="J8" s="283"/>
      <c r="K8" s="283"/>
      <c r="L8" s="283"/>
      <c r="M8" s="283"/>
      <c r="N8" s="283"/>
      <c r="O8" s="283"/>
      <c r="P8" s="283"/>
      <c r="Q8" s="283"/>
      <c r="R8" s="284"/>
      <c r="S8" s="284"/>
      <c r="T8" s="284"/>
      <c r="U8" s="284"/>
      <c r="V8" s="284"/>
      <c r="W8" s="284"/>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c r="BB8" s="285"/>
    </row>
    <row r="9" spans="1:67" ht="9.9499999999999993" customHeight="1" x14ac:dyDescent="0.15">
      <c r="A9" s="281"/>
      <c r="B9" s="282"/>
      <c r="C9" s="282"/>
      <c r="D9" s="282"/>
      <c r="E9" s="283"/>
      <c r="F9" s="283"/>
      <c r="G9" s="283"/>
      <c r="H9" s="283"/>
      <c r="I9" s="283"/>
      <c r="J9" s="283"/>
      <c r="K9" s="283"/>
      <c r="L9" s="283"/>
      <c r="M9" s="283"/>
      <c r="N9" s="283"/>
      <c r="O9" s="283"/>
      <c r="P9" s="283"/>
      <c r="Q9" s="283"/>
      <c r="R9" s="284"/>
      <c r="S9" s="284"/>
      <c r="T9" s="284"/>
      <c r="U9" s="284"/>
      <c r="V9" s="284"/>
      <c r="W9" s="284"/>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5"/>
      <c r="BD9" s="14"/>
    </row>
    <row r="10" spans="1:67" ht="9.9499999999999993" customHeight="1" x14ac:dyDescent="0.15">
      <c r="A10" s="281"/>
      <c r="B10" s="282"/>
      <c r="C10" s="282"/>
      <c r="D10" s="282"/>
      <c r="E10" s="283"/>
      <c r="F10" s="283"/>
      <c r="G10" s="283"/>
      <c r="H10" s="283"/>
      <c r="I10" s="283"/>
      <c r="J10" s="283"/>
      <c r="K10" s="283"/>
      <c r="L10" s="283"/>
      <c r="M10" s="283"/>
      <c r="N10" s="283"/>
      <c r="O10" s="283"/>
      <c r="P10" s="283"/>
      <c r="Q10" s="283"/>
      <c r="R10" s="284"/>
      <c r="S10" s="284"/>
      <c r="T10" s="284"/>
      <c r="U10" s="284"/>
      <c r="V10" s="284"/>
      <c r="W10" s="284"/>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5"/>
      <c r="BD10" s="15"/>
    </row>
    <row r="11" spans="1:67" ht="9.9499999999999993" customHeight="1" x14ac:dyDescent="0.15">
      <c r="A11" s="281"/>
      <c r="B11" s="282"/>
      <c r="C11" s="282"/>
      <c r="D11" s="282"/>
      <c r="E11" s="283"/>
      <c r="F11" s="283"/>
      <c r="G11" s="283"/>
      <c r="H11" s="283"/>
      <c r="I11" s="283"/>
      <c r="J11" s="283"/>
      <c r="K11" s="283"/>
      <c r="L11" s="283"/>
      <c r="M11" s="283"/>
      <c r="N11" s="283"/>
      <c r="O11" s="283"/>
      <c r="P11" s="283"/>
      <c r="Q11" s="283"/>
      <c r="R11" s="284"/>
      <c r="S11" s="284"/>
      <c r="T11" s="284"/>
      <c r="U11" s="284"/>
      <c r="V11" s="284"/>
      <c r="W11" s="284"/>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5"/>
      <c r="BD11" s="15"/>
    </row>
    <row r="12" spans="1:67" ht="9.9499999999999993" customHeight="1" x14ac:dyDescent="0.15">
      <c r="A12" s="281"/>
      <c r="B12" s="282"/>
      <c r="C12" s="282"/>
      <c r="D12" s="282"/>
      <c r="E12" s="283"/>
      <c r="F12" s="283"/>
      <c r="G12" s="283"/>
      <c r="H12" s="283"/>
      <c r="I12" s="283"/>
      <c r="J12" s="283"/>
      <c r="K12" s="283"/>
      <c r="L12" s="283"/>
      <c r="M12" s="283"/>
      <c r="N12" s="283"/>
      <c r="O12" s="283"/>
      <c r="P12" s="283"/>
      <c r="Q12" s="283"/>
      <c r="R12" s="284"/>
      <c r="S12" s="284"/>
      <c r="T12" s="284"/>
      <c r="U12" s="284"/>
      <c r="V12" s="284"/>
      <c r="W12" s="284"/>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3"/>
      <c r="AZ12" s="283"/>
      <c r="BA12" s="283"/>
      <c r="BB12" s="285"/>
      <c r="BD12" s="15"/>
    </row>
    <row r="13" spans="1:67" ht="9.9499999999999993" customHeight="1" x14ac:dyDescent="0.15">
      <c r="A13" s="281"/>
      <c r="B13" s="282"/>
      <c r="C13" s="282"/>
      <c r="D13" s="282"/>
      <c r="E13" s="283"/>
      <c r="F13" s="283"/>
      <c r="G13" s="283"/>
      <c r="H13" s="283"/>
      <c r="I13" s="283"/>
      <c r="J13" s="283"/>
      <c r="K13" s="283"/>
      <c r="L13" s="283"/>
      <c r="M13" s="283"/>
      <c r="N13" s="283"/>
      <c r="O13" s="283"/>
      <c r="P13" s="283"/>
      <c r="Q13" s="283"/>
      <c r="R13" s="284"/>
      <c r="S13" s="284"/>
      <c r="T13" s="284"/>
      <c r="U13" s="284"/>
      <c r="V13" s="284"/>
      <c r="W13" s="284"/>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3"/>
      <c r="AY13" s="283"/>
      <c r="AZ13" s="283"/>
      <c r="BA13" s="283"/>
      <c r="BB13" s="285"/>
      <c r="BD13" s="15"/>
    </row>
    <row r="14" spans="1:67" ht="9.9499999999999993" customHeight="1" x14ac:dyDescent="0.15">
      <c r="A14" s="281"/>
      <c r="B14" s="282"/>
      <c r="C14" s="282"/>
      <c r="D14" s="282"/>
      <c r="E14" s="283"/>
      <c r="F14" s="283"/>
      <c r="G14" s="283"/>
      <c r="H14" s="283"/>
      <c r="I14" s="283"/>
      <c r="J14" s="283"/>
      <c r="K14" s="283"/>
      <c r="L14" s="283"/>
      <c r="M14" s="283"/>
      <c r="N14" s="283"/>
      <c r="O14" s="283"/>
      <c r="P14" s="283"/>
      <c r="Q14" s="283"/>
      <c r="R14" s="284"/>
      <c r="S14" s="284"/>
      <c r="T14" s="284"/>
      <c r="U14" s="284"/>
      <c r="V14" s="284"/>
      <c r="W14" s="284"/>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3"/>
      <c r="AZ14" s="283"/>
      <c r="BA14" s="283"/>
      <c r="BB14" s="285"/>
      <c r="BD14" s="15"/>
    </row>
    <row r="15" spans="1:67" ht="9.9499999999999993" customHeight="1" x14ac:dyDescent="0.15">
      <c r="A15" s="281"/>
      <c r="B15" s="282"/>
      <c r="C15" s="282"/>
      <c r="D15" s="282"/>
      <c r="E15" s="283"/>
      <c r="F15" s="283"/>
      <c r="G15" s="283"/>
      <c r="H15" s="283"/>
      <c r="I15" s="283"/>
      <c r="J15" s="283"/>
      <c r="K15" s="283"/>
      <c r="L15" s="283"/>
      <c r="M15" s="283"/>
      <c r="N15" s="283"/>
      <c r="O15" s="283"/>
      <c r="P15" s="283"/>
      <c r="Q15" s="283"/>
      <c r="R15" s="284"/>
      <c r="S15" s="284"/>
      <c r="T15" s="284"/>
      <c r="U15" s="284"/>
      <c r="V15" s="284"/>
      <c r="W15" s="284"/>
      <c r="X15" s="283"/>
      <c r="Y15" s="283"/>
      <c r="Z15" s="283"/>
      <c r="AA15" s="283"/>
      <c r="AB15" s="283"/>
      <c r="AC15" s="283"/>
      <c r="AD15" s="283"/>
      <c r="AE15" s="283"/>
      <c r="AF15" s="283"/>
      <c r="AG15" s="283"/>
      <c r="AH15" s="283"/>
      <c r="AI15" s="283"/>
      <c r="AJ15" s="283"/>
      <c r="AK15" s="283"/>
      <c r="AL15" s="283"/>
      <c r="AM15" s="283"/>
      <c r="AN15" s="283"/>
      <c r="AO15" s="283"/>
      <c r="AP15" s="283"/>
      <c r="AQ15" s="283"/>
      <c r="AR15" s="283"/>
      <c r="AS15" s="283"/>
      <c r="AT15" s="283"/>
      <c r="AU15" s="283"/>
      <c r="AV15" s="283"/>
      <c r="AW15" s="283"/>
      <c r="AX15" s="283"/>
      <c r="AY15" s="283"/>
      <c r="AZ15" s="283"/>
      <c r="BA15" s="283"/>
      <c r="BB15" s="285"/>
      <c r="BD15" s="15"/>
    </row>
    <row r="16" spans="1:67" ht="9.9499999999999993" customHeight="1" x14ac:dyDescent="0.15">
      <c r="A16" s="281"/>
      <c r="B16" s="282"/>
      <c r="C16" s="282"/>
      <c r="D16" s="282"/>
      <c r="E16" s="283"/>
      <c r="F16" s="283"/>
      <c r="G16" s="283"/>
      <c r="H16" s="283"/>
      <c r="I16" s="283"/>
      <c r="J16" s="283"/>
      <c r="K16" s="283"/>
      <c r="L16" s="283"/>
      <c r="M16" s="283"/>
      <c r="N16" s="283"/>
      <c r="O16" s="283"/>
      <c r="P16" s="283"/>
      <c r="Q16" s="283"/>
      <c r="R16" s="284"/>
      <c r="S16" s="284"/>
      <c r="T16" s="284"/>
      <c r="U16" s="284"/>
      <c r="V16" s="284"/>
      <c r="W16" s="284"/>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3"/>
      <c r="BA16" s="283"/>
      <c r="BB16" s="285"/>
      <c r="BD16" s="15"/>
    </row>
    <row r="17" spans="1:56" ht="9.9499999999999993" customHeight="1" x14ac:dyDescent="0.15">
      <c r="A17" s="281"/>
      <c r="B17" s="282"/>
      <c r="C17" s="282"/>
      <c r="D17" s="282"/>
      <c r="E17" s="283"/>
      <c r="F17" s="283"/>
      <c r="G17" s="283"/>
      <c r="H17" s="283"/>
      <c r="I17" s="283"/>
      <c r="J17" s="283"/>
      <c r="K17" s="283"/>
      <c r="L17" s="283"/>
      <c r="M17" s="283"/>
      <c r="N17" s="283"/>
      <c r="O17" s="283"/>
      <c r="P17" s="283"/>
      <c r="Q17" s="283"/>
      <c r="R17" s="284"/>
      <c r="S17" s="284"/>
      <c r="T17" s="284"/>
      <c r="U17" s="284"/>
      <c r="V17" s="284"/>
      <c r="W17" s="284"/>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5"/>
      <c r="BD17" s="15"/>
    </row>
    <row r="18" spans="1:56" ht="9.9499999999999993" customHeight="1" x14ac:dyDescent="0.15">
      <c r="A18" s="281"/>
      <c r="B18" s="282"/>
      <c r="C18" s="282"/>
      <c r="D18" s="282"/>
      <c r="E18" s="283"/>
      <c r="F18" s="283"/>
      <c r="G18" s="283"/>
      <c r="H18" s="283"/>
      <c r="I18" s="283"/>
      <c r="J18" s="283"/>
      <c r="K18" s="283"/>
      <c r="L18" s="283"/>
      <c r="M18" s="283"/>
      <c r="N18" s="283"/>
      <c r="O18" s="283"/>
      <c r="P18" s="283"/>
      <c r="Q18" s="283"/>
      <c r="R18" s="284"/>
      <c r="S18" s="284"/>
      <c r="T18" s="284"/>
      <c r="U18" s="284"/>
      <c r="V18" s="284"/>
      <c r="W18" s="284"/>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3"/>
      <c r="BA18" s="283"/>
      <c r="BB18" s="285"/>
      <c r="BD18" s="15"/>
    </row>
    <row r="19" spans="1:56" ht="9.9499999999999993" customHeight="1" x14ac:dyDescent="0.15">
      <c r="A19" s="281"/>
      <c r="B19" s="282"/>
      <c r="C19" s="282"/>
      <c r="D19" s="282"/>
      <c r="E19" s="283"/>
      <c r="F19" s="283"/>
      <c r="G19" s="283"/>
      <c r="H19" s="283"/>
      <c r="I19" s="283"/>
      <c r="J19" s="283"/>
      <c r="K19" s="283"/>
      <c r="L19" s="283"/>
      <c r="M19" s="283"/>
      <c r="N19" s="283"/>
      <c r="O19" s="283"/>
      <c r="P19" s="283"/>
      <c r="Q19" s="283"/>
      <c r="R19" s="284"/>
      <c r="S19" s="284"/>
      <c r="T19" s="284"/>
      <c r="U19" s="284"/>
      <c r="V19" s="284"/>
      <c r="W19" s="284"/>
      <c r="X19" s="283"/>
      <c r="Y19" s="283"/>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3"/>
      <c r="AZ19" s="283"/>
      <c r="BA19" s="283"/>
      <c r="BB19" s="285"/>
      <c r="BD19" s="15"/>
    </row>
    <row r="20" spans="1:56" ht="9.9499999999999993" customHeight="1" x14ac:dyDescent="0.15">
      <c r="A20" s="281"/>
      <c r="B20" s="282"/>
      <c r="C20" s="282"/>
      <c r="D20" s="282"/>
      <c r="E20" s="283"/>
      <c r="F20" s="283"/>
      <c r="G20" s="283"/>
      <c r="H20" s="283"/>
      <c r="I20" s="283"/>
      <c r="J20" s="283"/>
      <c r="K20" s="283"/>
      <c r="L20" s="283"/>
      <c r="M20" s="283"/>
      <c r="N20" s="283"/>
      <c r="O20" s="283"/>
      <c r="P20" s="283"/>
      <c r="Q20" s="283"/>
      <c r="R20" s="284"/>
      <c r="S20" s="284"/>
      <c r="T20" s="284"/>
      <c r="U20" s="284"/>
      <c r="V20" s="284"/>
      <c r="W20" s="284"/>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5"/>
      <c r="BD20" s="15"/>
    </row>
    <row r="21" spans="1:56" ht="9.9499999999999993" customHeight="1" x14ac:dyDescent="0.15">
      <c r="A21" s="281"/>
      <c r="B21" s="282"/>
      <c r="C21" s="282"/>
      <c r="D21" s="282"/>
      <c r="E21" s="283"/>
      <c r="F21" s="283"/>
      <c r="G21" s="283"/>
      <c r="H21" s="283"/>
      <c r="I21" s="283"/>
      <c r="J21" s="283"/>
      <c r="K21" s="283"/>
      <c r="L21" s="283"/>
      <c r="M21" s="283"/>
      <c r="N21" s="283"/>
      <c r="O21" s="283"/>
      <c r="P21" s="283"/>
      <c r="Q21" s="283"/>
      <c r="R21" s="284"/>
      <c r="S21" s="284"/>
      <c r="T21" s="284"/>
      <c r="U21" s="284"/>
      <c r="V21" s="284"/>
      <c r="W21" s="284"/>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5"/>
      <c r="BD21" s="15"/>
    </row>
    <row r="22" spans="1:56" ht="9.9499999999999993" customHeight="1" x14ac:dyDescent="0.15">
      <c r="A22" s="281"/>
      <c r="B22" s="282"/>
      <c r="C22" s="282"/>
      <c r="D22" s="282"/>
      <c r="E22" s="283"/>
      <c r="F22" s="283"/>
      <c r="G22" s="283"/>
      <c r="H22" s="283"/>
      <c r="I22" s="283"/>
      <c r="J22" s="283"/>
      <c r="K22" s="283"/>
      <c r="L22" s="283"/>
      <c r="M22" s="283"/>
      <c r="N22" s="283"/>
      <c r="O22" s="283"/>
      <c r="P22" s="283"/>
      <c r="Q22" s="283"/>
      <c r="R22" s="284"/>
      <c r="S22" s="284"/>
      <c r="T22" s="284"/>
      <c r="U22" s="284"/>
      <c r="V22" s="284"/>
      <c r="W22" s="284"/>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5"/>
      <c r="BD22" s="15"/>
    </row>
    <row r="23" spans="1:56" ht="9.9499999999999993" customHeight="1" x14ac:dyDescent="0.15">
      <c r="A23" s="281"/>
      <c r="B23" s="282"/>
      <c r="C23" s="282"/>
      <c r="D23" s="282"/>
      <c r="E23" s="283"/>
      <c r="F23" s="283"/>
      <c r="G23" s="283"/>
      <c r="H23" s="283"/>
      <c r="I23" s="283"/>
      <c r="J23" s="283"/>
      <c r="K23" s="283"/>
      <c r="L23" s="283"/>
      <c r="M23" s="283"/>
      <c r="N23" s="283"/>
      <c r="O23" s="283"/>
      <c r="P23" s="283"/>
      <c r="Q23" s="283"/>
      <c r="R23" s="284"/>
      <c r="S23" s="284"/>
      <c r="T23" s="284"/>
      <c r="U23" s="284"/>
      <c r="V23" s="284"/>
      <c r="W23" s="284"/>
      <c r="X23" s="283"/>
      <c r="Y23" s="283"/>
      <c r="Z23" s="283"/>
      <c r="AA23" s="283"/>
      <c r="AB23" s="283"/>
      <c r="AC23" s="283"/>
      <c r="AD23" s="283"/>
      <c r="AE23" s="283"/>
      <c r="AF23" s="283"/>
      <c r="AG23" s="283"/>
      <c r="AH23" s="283"/>
      <c r="AI23" s="283"/>
      <c r="AJ23" s="283"/>
      <c r="AK23" s="283"/>
      <c r="AL23" s="283"/>
      <c r="AM23" s="283"/>
      <c r="AN23" s="283"/>
      <c r="AO23" s="283"/>
      <c r="AP23" s="283"/>
      <c r="AQ23" s="283"/>
      <c r="AR23" s="283"/>
      <c r="AS23" s="283"/>
      <c r="AT23" s="283"/>
      <c r="AU23" s="283"/>
      <c r="AV23" s="283"/>
      <c r="AW23" s="283"/>
      <c r="AX23" s="283"/>
      <c r="AY23" s="283"/>
      <c r="AZ23" s="283"/>
      <c r="BA23" s="283"/>
      <c r="BB23" s="285"/>
      <c r="BD23" s="15"/>
    </row>
    <row r="24" spans="1:56" ht="9.9499999999999993" customHeight="1" x14ac:dyDescent="0.15">
      <c r="A24" s="281"/>
      <c r="B24" s="282"/>
      <c r="C24" s="282"/>
      <c r="D24" s="282"/>
      <c r="E24" s="283"/>
      <c r="F24" s="283"/>
      <c r="G24" s="283"/>
      <c r="H24" s="283"/>
      <c r="I24" s="283"/>
      <c r="J24" s="283"/>
      <c r="K24" s="283"/>
      <c r="L24" s="283"/>
      <c r="M24" s="283"/>
      <c r="N24" s="283"/>
      <c r="O24" s="283"/>
      <c r="P24" s="283"/>
      <c r="Q24" s="283"/>
      <c r="R24" s="284"/>
      <c r="S24" s="284"/>
      <c r="T24" s="284"/>
      <c r="U24" s="284"/>
      <c r="V24" s="284"/>
      <c r="W24" s="284"/>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3"/>
      <c r="BB24" s="285"/>
      <c r="BD24" s="15"/>
    </row>
    <row r="25" spans="1:56" ht="9.9499999999999993" customHeight="1" x14ac:dyDescent="0.15">
      <c r="A25" s="281"/>
      <c r="B25" s="282"/>
      <c r="C25" s="282"/>
      <c r="D25" s="282"/>
      <c r="E25" s="283"/>
      <c r="F25" s="283"/>
      <c r="G25" s="283"/>
      <c r="H25" s="283"/>
      <c r="I25" s="283"/>
      <c r="J25" s="283"/>
      <c r="K25" s="283"/>
      <c r="L25" s="283"/>
      <c r="M25" s="283"/>
      <c r="N25" s="283"/>
      <c r="O25" s="283"/>
      <c r="P25" s="283"/>
      <c r="Q25" s="283"/>
      <c r="R25" s="284"/>
      <c r="S25" s="284"/>
      <c r="T25" s="284"/>
      <c r="U25" s="284"/>
      <c r="V25" s="284"/>
      <c r="W25" s="284"/>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85"/>
      <c r="BD25" s="15"/>
    </row>
    <row r="26" spans="1:56" ht="9.9499999999999993" customHeight="1" x14ac:dyDescent="0.15">
      <c r="A26" s="281"/>
      <c r="B26" s="282"/>
      <c r="C26" s="282"/>
      <c r="D26" s="282"/>
      <c r="E26" s="283"/>
      <c r="F26" s="283"/>
      <c r="G26" s="283"/>
      <c r="H26" s="283"/>
      <c r="I26" s="283"/>
      <c r="J26" s="283"/>
      <c r="K26" s="283"/>
      <c r="L26" s="283"/>
      <c r="M26" s="283"/>
      <c r="N26" s="283"/>
      <c r="O26" s="283"/>
      <c r="P26" s="283"/>
      <c r="Q26" s="283"/>
      <c r="R26" s="284"/>
      <c r="S26" s="284"/>
      <c r="T26" s="284"/>
      <c r="U26" s="284"/>
      <c r="V26" s="284"/>
      <c r="W26" s="284"/>
      <c r="X26" s="283"/>
      <c r="Y26" s="283"/>
      <c r="Z26" s="283"/>
      <c r="AA26" s="283"/>
      <c r="AB26" s="283"/>
      <c r="AC26" s="283"/>
      <c r="AD26" s="283"/>
      <c r="AE26" s="283"/>
      <c r="AF26" s="283"/>
      <c r="AG26" s="283"/>
      <c r="AH26" s="283"/>
      <c r="AI26" s="283"/>
      <c r="AJ26" s="283"/>
      <c r="AK26" s="283"/>
      <c r="AL26" s="283"/>
      <c r="AM26" s="283"/>
      <c r="AN26" s="283"/>
      <c r="AO26" s="283"/>
      <c r="AP26" s="283"/>
      <c r="AQ26" s="283"/>
      <c r="AR26" s="283"/>
      <c r="AS26" s="283"/>
      <c r="AT26" s="283"/>
      <c r="AU26" s="283"/>
      <c r="AV26" s="283"/>
      <c r="AW26" s="283"/>
      <c r="AX26" s="283"/>
      <c r="AY26" s="283"/>
      <c r="AZ26" s="283"/>
      <c r="BA26" s="283"/>
      <c r="BB26" s="285"/>
      <c r="BD26" s="15"/>
    </row>
    <row r="27" spans="1:56" ht="9.9499999999999993" customHeight="1" x14ac:dyDescent="0.15">
      <c r="A27" s="281"/>
      <c r="B27" s="282"/>
      <c r="C27" s="282"/>
      <c r="D27" s="282"/>
      <c r="E27" s="283"/>
      <c r="F27" s="283"/>
      <c r="G27" s="283"/>
      <c r="H27" s="283"/>
      <c r="I27" s="283"/>
      <c r="J27" s="283"/>
      <c r="K27" s="283"/>
      <c r="L27" s="283"/>
      <c r="M27" s="283"/>
      <c r="N27" s="283"/>
      <c r="O27" s="283"/>
      <c r="P27" s="283"/>
      <c r="Q27" s="283"/>
      <c r="R27" s="284"/>
      <c r="S27" s="284"/>
      <c r="T27" s="284"/>
      <c r="U27" s="284"/>
      <c r="V27" s="284"/>
      <c r="W27" s="284"/>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c r="AX27" s="283"/>
      <c r="AY27" s="283"/>
      <c r="AZ27" s="283"/>
      <c r="BA27" s="283"/>
      <c r="BB27" s="285"/>
      <c r="BD27" s="15"/>
    </row>
    <row r="28" spans="1:56" ht="9.9499999999999993" customHeight="1" x14ac:dyDescent="0.15">
      <c r="A28" s="281"/>
      <c r="B28" s="282"/>
      <c r="C28" s="282"/>
      <c r="D28" s="282"/>
      <c r="E28" s="283"/>
      <c r="F28" s="283"/>
      <c r="G28" s="283"/>
      <c r="H28" s="283"/>
      <c r="I28" s="283"/>
      <c r="J28" s="283"/>
      <c r="K28" s="283"/>
      <c r="L28" s="283"/>
      <c r="M28" s="283"/>
      <c r="N28" s="283"/>
      <c r="O28" s="283"/>
      <c r="P28" s="283"/>
      <c r="Q28" s="283"/>
      <c r="R28" s="284"/>
      <c r="S28" s="284"/>
      <c r="T28" s="284"/>
      <c r="U28" s="284"/>
      <c r="V28" s="284"/>
      <c r="W28" s="284"/>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5"/>
      <c r="BD28" s="15"/>
    </row>
    <row r="29" spans="1:56" ht="9.9499999999999993" customHeight="1" x14ac:dyDescent="0.15">
      <c r="A29" s="281"/>
      <c r="B29" s="282"/>
      <c r="C29" s="282"/>
      <c r="D29" s="282"/>
      <c r="E29" s="283"/>
      <c r="F29" s="283"/>
      <c r="G29" s="283"/>
      <c r="H29" s="283"/>
      <c r="I29" s="283"/>
      <c r="J29" s="283"/>
      <c r="K29" s="283"/>
      <c r="L29" s="283"/>
      <c r="M29" s="283"/>
      <c r="N29" s="283"/>
      <c r="O29" s="283"/>
      <c r="P29" s="283"/>
      <c r="Q29" s="283"/>
      <c r="R29" s="284"/>
      <c r="S29" s="284"/>
      <c r="T29" s="284"/>
      <c r="U29" s="284"/>
      <c r="V29" s="284"/>
      <c r="W29" s="284"/>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3"/>
      <c r="AZ29" s="283"/>
      <c r="BA29" s="283"/>
      <c r="BB29" s="285"/>
      <c r="BD29" s="15"/>
    </row>
    <row r="30" spans="1:56" ht="9.9499999999999993" customHeight="1" x14ac:dyDescent="0.15">
      <c r="A30" s="281"/>
      <c r="B30" s="282"/>
      <c r="C30" s="282"/>
      <c r="D30" s="282"/>
      <c r="E30" s="283"/>
      <c r="F30" s="283"/>
      <c r="G30" s="283"/>
      <c r="H30" s="283"/>
      <c r="I30" s="283"/>
      <c r="J30" s="283"/>
      <c r="K30" s="283"/>
      <c r="L30" s="283"/>
      <c r="M30" s="283"/>
      <c r="N30" s="283"/>
      <c r="O30" s="283"/>
      <c r="P30" s="283"/>
      <c r="Q30" s="283"/>
      <c r="R30" s="284"/>
      <c r="S30" s="284"/>
      <c r="T30" s="284"/>
      <c r="U30" s="284"/>
      <c r="V30" s="284"/>
      <c r="W30" s="284"/>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283"/>
      <c r="AZ30" s="283"/>
      <c r="BA30" s="283"/>
      <c r="BB30" s="285"/>
      <c r="BD30" s="15"/>
    </row>
    <row r="31" spans="1:56" ht="9.9499999999999993" customHeight="1" x14ac:dyDescent="0.15">
      <c r="A31" s="281"/>
      <c r="B31" s="282"/>
      <c r="C31" s="282"/>
      <c r="D31" s="282"/>
      <c r="E31" s="283"/>
      <c r="F31" s="283"/>
      <c r="G31" s="283"/>
      <c r="H31" s="283"/>
      <c r="I31" s="283"/>
      <c r="J31" s="283"/>
      <c r="K31" s="283"/>
      <c r="L31" s="283"/>
      <c r="M31" s="283"/>
      <c r="N31" s="283"/>
      <c r="O31" s="283"/>
      <c r="P31" s="283"/>
      <c r="Q31" s="283"/>
      <c r="R31" s="284"/>
      <c r="S31" s="284"/>
      <c r="T31" s="284"/>
      <c r="U31" s="284"/>
      <c r="V31" s="284"/>
      <c r="W31" s="284"/>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5"/>
      <c r="BD31" s="15"/>
    </row>
    <row r="32" spans="1:56" ht="9.9499999999999993" customHeight="1" x14ac:dyDescent="0.15">
      <c r="A32" s="281"/>
      <c r="B32" s="282"/>
      <c r="C32" s="282"/>
      <c r="D32" s="282"/>
      <c r="E32" s="283"/>
      <c r="F32" s="283"/>
      <c r="G32" s="283"/>
      <c r="H32" s="283"/>
      <c r="I32" s="283"/>
      <c r="J32" s="283"/>
      <c r="K32" s="283"/>
      <c r="L32" s="283"/>
      <c r="M32" s="283"/>
      <c r="N32" s="283"/>
      <c r="O32" s="283"/>
      <c r="P32" s="283"/>
      <c r="Q32" s="283"/>
      <c r="R32" s="284"/>
      <c r="S32" s="284"/>
      <c r="T32" s="284"/>
      <c r="U32" s="284"/>
      <c r="V32" s="284"/>
      <c r="W32" s="284"/>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5"/>
      <c r="BD32" s="15"/>
    </row>
    <row r="33" spans="1:56" ht="9.9499999999999993" customHeight="1" x14ac:dyDescent="0.15">
      <c r="A33" s="281"/>
      <c r="B33" s="282"/>
      <c r="C33" s="282"/>
      <c r="D33" s="282"/>
      <c r="E33" s="283"/>
      <c r="F33" s="283"/>
      <c r="G33" s="283"/>
      <c r="H33" s="283"/>
      <c r="I33" s="283"/>
      <c r="J33" s="283"/>
      <c r="K33" s="283"/>
      <c r="L33" s="283"/>
      <c r="M33" s="283"/>
      <c r="N33" s="283"/>
      <c r="O33" s="283"/>
      <c r="P33" s="283"/>
      <c r="Q33" s="283"/>
      <c r="R33" s="284"/>
      <c r="S33" s="284"/>
      <c r="T33" s="284"/>
      <c r="U33" s="284"/>
      <c r="V33" s="284"/>
      <c r="W33" s="284"/>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85"/>
      <c r="BD33" s="15"/>
    </row>
    <row r="34" spans="1:56" ht="9.9499999999999993" customHeight="1" x14ac:dyDescent="0.15">
      <c r="A34" s="281"/>
      <c r="B34" s="282"/>
      <c r="C34" s="282"/>
      <c r="D34" s="282"/>
      <c r="E34" s="283"/>
      <c r="F34" s="283"/>
      <c r="G34" s="283"/>
      <c r="H34" s="283"/>
      <c r="I34" s="283"/>
      <c r="J34" s="283"/>
      <c r="K34" s="283"/>
      <c r="L34" s="283"/>
      <c r="M34" s="283"/>
      <c r="N34" s="283"/>
      <c r="O34" s="283"/>
      <c r="P34" s="283"/>
      <c r="Q34" s="283"/>
      <c r="R34" s="284"/>
      <c r="S34" s="284"/>
      <c r="T34" s="284"/>
      <c r="U34" s="284"/>
      <c r="V34" s="284"/>
      <c r="W34" s="284"/>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5"/>
      <c r="BD34" s="15"/>
    </row>
    <row r="35" spans="1:56" ht="9.9499999999999993" customHeight="1" x14ac:dyDescent="0.15">
      <c r="A35" s="281"/>
      <c r="B35" s="282"/>
      <c r="C35" s="282"/>
      <c r="D35" s="282"/>
      <c r="E35" s="283"/>
      <c r="F35" s="283"/>
      <c r="G35" s="283"/>
      <c r="H35" s="283"/>
      <c r="I35" s="283"/>
      <c r="J35" s="283"/>
      <c r="K35" s="283"/>
      <c r="L35" s="283"/>
      <c r="M35" s="283"/>
      <c r="N35" s="283"/>
      <c r="O35" s="283"/>
      <c r="P35" s="283"/>
      <c r="Q35" s="283"/>
      <c r="R35" s="284"/>
      <c r="S35" s="284"/>
      <c r="T35" s="284"/>
      <c r="U35" s="284"/>
      <c r="V35" s="284"/>
      <c r="W35" s="284"/>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5"/>
      <c r="BD35" s="15"/>
    </row>
    <row r="36" spans="1:56" ht="9.9499999999999993" customHeight="1" x14ac:dyDescent="0.15">
      <c r="A36" s="281"/>
      <c r="B36" s="282"/>
      <c r="C36" s="282"/>
      <c r="D36" s="282"/>
      <c r="E36" s="283"/>
      <c r="F36" s="283"/>
      <c r="G36" s="283"/>
      <c r="H36" s="283"/>
      <c r="I36" s="283"/>
      <c r="J36" s="283"/>
      <c r="K36" s="283"/>
      <c r="L36" s="283"/>
      <c r="M36" s="283"/>
      <c r="N36" s="283"/>
      <c r="O36" s="283"/>
      <c r="P36" s="283"/>
      <c r="Q36" s="283"/>
      <c r="R36" s="284"/>
      <c r="S36" s="284"/>
      <c r="T36" s="284"/>
      <c r="U36" s="284"/>
      <c r="V36" s="284"/>
      <c r="W36" s="284"/>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5"/>
      <c r="BD36" s="15"/>
    </row>
    <row r="37" spans="1:56" ht="9.9499999999999993" customHeight="1" x14ac:dyDescent="0.15">
      <c r="A37" s="281"/>
      <c r="B37" s="282"/>
      <c r="C37" s="282"/>
      <c r="D37" s="282"/>
      <c r="E37" s="283"/>
      <c r="F37" s="283"/>
      <c r="G37" s="283"/>
      <c r="H37" s="283"/>
      <c r="I37" s="283"/>
      <c r="J37" s="283"/>
      <c r="K37" s="283"/>
      <c r="L37" s="283"/>
      <c r="M37" s="283"/>
      <c r="N37" s="283"/>
      <c r="O37" s="283"/>
      <c r="P37" s="283"/>
      <c r="Q37" s="283"/>
      <c r="R37" s="284"/>
      <c r="S37" s="284"/>
      <c r="T37" s="284"/>
      <c r="U37" s="284"/>
      <c r="V37" s="284"/>
      <c r="W37" s="284"/>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5"/>
      <c r="BD37" s="15"/>
    </row>
    <row r="38" spans="1:56" ht="9.9499999999999993" customHeight="1" x14ac:dyDescent="0.15">
      <c r="A38" s="281"/>
      <c r="B38" s="282"/>
      <c r="C38" s="282"/>
      <c r="D38" s="282"/>
      <c r="E38" s="283"/>
      <c r="F38" s="283"/>
      <c r="G38" s="283"/>
      <c r="H38" s="283"/>
      <c r="I38" s="283"/>
      <c r="J38" s="283"/>
      <c r="K38" s="283"/>
      <c r="L38" s="283"/>
      <c r="M38" s="283"/>
      <c r="N38" s="283"/>
      <c r="O38" s="283"/>
      <c r="P38" s="283"/>
      <c r="Q38" s="283"/>
      <c r="R38" s="284"/>
      <c r="S38" s="284"/>
      <c r="T38" s="284"/>
      <c r="U38" s="284"/>
      <c r="V38" s="284"/>
      <c r="W38" s="284"/>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5"/>
      <c r="BD38" s="15"/>
    </row>
    <row r="39" spans="1:56" ht="9.9499999999999993" customHeight="1" x14ac:dyDescent="0.15">
      <c r="A39" s="281"/>
      <c r="B39" s="282"/>
      <c r="C39" s="282"/>
      <c r="D39" s="282"/>
      <c r="E39" s="283"/>
      <c r="F39" s="283"/>
      <c r="G39" s="283"/>
      <c r="H39" s="283"/>
      <c r="I39" s="283"/>
      <c r="J39" s="283"/>
      <c r="K39" s="283"/>
      <c r="L39" s="283"/>
      <c r="M39" s="283"/>
      <c r="N39" s="283"/>
      <c r="O39" s="283"/>
      <c r="P39" s="283"/>
      <c r="Q39" s="283"/>
      <c r="R39" s="284"/>
      <c r="S39" s="284"/>
      <c r="T39" s="284"/>
      <c r="U39" s="284"/>
      <c r="V39" s="284"/>
      <c r="W39" s="284"/>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5"/>
      <c r="BD39" s="15"/>
    </row>
    <row r="40" spans="1:56" ht="9.9499999999999993" customHeight="1" x14ac:dyDescent="0.15">
      <c r="A40" s="281"/>
      <c r="B40" s="282"/>
      <c r="C40" s="282"/>
      <c r="D40" s="282"/>
      <c r="E40" s="283"/>
      <c r="F40" s="283"/>
      <c r="G40" s="283"/>
      <c r="H40" s="283"/>
      <c r="I40" s="283"/>
      <c r="J40" s="283"/>
      <c r="K40" s="283"/>
      <c r="L40" s="283"/>
      <c r="M40" s="283"/>
      <c r="N40" s="283"/>
      <c r="O40" s="283"/>
      <c r="P40" s="283"/>
      <c r="Q40" s="283"/>
      <c r="R40" s="284"/>
      <c r="S40" s="284"/>
      <c r="T40" s="284"/>
      <c r="U40" s="284"/>
      <c r="V40" s="284"/>
      <c r="W40" s="284"/>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5"/>
      <c r="BD40" s="15"/>
    </row>
    <row r="41" spans="1:56" ht="9.9499999999999993" customHeight="1" x14ac:dyDescent="0.15">
      <c r="A41" s="281"/>
      <c r="B41" s="282"/>
      <c r="C41" s="282"/>
      <c r="D41" s="282"/>
      <c r="E41" s="283"/>
      <c r="F41" s="283"/>
      <c r="G41" s="283"/>
      <c r="H41" s="283"/>
      <c r="I41" s="283"/>
      <c r="J41" s="283"/>
      <c r="K41" s="283"/>
      <c r="L41" s="283"/>
      <c r="M41" s="283"/>
      <c r="N41" s="283"/>
      <c r="O41" s="283"/>
      <c r="P41" s="283"/>
      <c r="Q41" s="283"/>
      <c r="R41" s="284"/>
      <c r="S41" s="284"/>
      <c r="T41" s="284"/>
      <c r="U41" s="284"/>
      <c r="V41" s="284"/>
      <c r="W41" s="284"/>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5"/>
      <c r="BD41" s="15"/>
    </row>
    <row r="42" spans="1:56" ht="9.9499999999999993" customHeight="1" x14ac:dyDescent="0.15">
      <c r="A42" s="281"/>
      <c r="B42" s="282"/>
      <c r="C42" s="282"/>
      <c r="D42" s="282"/>
      <c r="E42" s="283"/>
      <c r="F42" s="283"/>
      <c r="G42" s="283"/>
      <c r="H42" s="283"/>
      <c r="I42" s="283"/>
      <c r="J42" s="283"/>
      <c r="K42" s="283"/>
      <c r="L42" s="283"/>
      <c r="M42" s="283"/>
      <c r="N42" s="283"/>
      <c r="O42" s="283"/>
      <c r="P42" s="283"/>
      <c r="Q42" s="283"/>
      <c r="R42" s="284"/>
      <c r="S42" s="284"/>
      <c r="T42" s="284"/>
      <c r="U42" s="284"/>
      <c r="V42" s="284"/>
      <c r="W42" s="284"/>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5"/>
      <c r="BD42" s="15"/>
    </row>
    <row r="43" spans="1:56" ht="9.9499999999999993" customHeight="1" x14ac:dyDescent="0.15">
      <c r="A43" s="281"/>
      <c r="B43" s="282"/>
      <c r="C43" s="282"/>
      <c r="D43" s="282"/>
      <c r="E43" s="283"/>
      <c r="F43" s="283"/>
      <c r="G43" s="283"/>
      <c r="H43" s="283"/>
      <c r="I43" s="283"/>
      <c r="J43" s="283"/>
      <c r="K43" s="283"/>
      <c r="L43" s="283"/>
      <c r="M43" s="283"/>
      <c r="N43" s="283"/>
      <c r="O43" s="283"/>
      <c r="P43" s="283"/>
      <c r="Q43" s="283"/>
      <c r="R43" s="284"/>
      <c r="S43" s="284"/>
      <c r="T43" s="284"/>
      <c r="U43" s="284"/>
      <c r="V43" s="284"/>
      <c r="W43" s="284"/>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5"/>
      <c r="BD43" s="15"/>
    </row>
    <row r="44" spans="1:56" ht="9.9499999999999993" customHeight="1" x14ac:dyDescent="0.15">
      <c r="A44" s="281"/>
      <c r="B44" s="282"/>
      <c r="C44" s="282"/>
      <c r="D44" s="282"/>
      <c r="E44" s="283"/>
      <c r="F44" s="283"/>
      <c r="G44" s="283"/>
      <c r="H44" s="283"/>
      <c r="I44" s="283"/>
      <c r="J44" s="283"/>
      <c r="K44" s="283"/>
      <c r="L44" s="283"/>
      <c r="M44" s="283"/>
      <c r="N44" s="283"/>
      <c r="O44" s="283"/>
      <c r="P44" s="283"/>
      <c r="Q44" s="283"/>
      <c r="R44" s="284"/>
      <c r="S44" s="284"/>
      <c r="T44" s="284"/>
      <c r="U44" s="284"/>
      <c r="V44" s="284"/>
      <c r="W44" s="284"/>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5"/>
      <c r="BD44" s="15"/>
    </row>
    <row r="45" spans="1:56" ht="9.9499999999999993" customHeight="1" x14ac:dyDescent="0.15">
      <c r="A45" s="281"/>
      <c r="B45" s="282"/>
      <c r="C45" s="282"/>
      <c r="D45" s="282"/>
      <c r="E45" s="283"/>
      <c r="F45" s="283"/>
      <c r="G45" s="283"/>
      <c r="H45" s="283"/>
      <c r="I45" s="283"/>
      <c r="J45" s="283"/>
      <c r="K45" s="283"/>
      <c r="L45" s="283"/>
      <c r="M45" s="283"/>
      <c r="N45" s="283"/>
      <c r="O45" s="283"/>
      <c r="P45" s="283"/>
      <c r="Q45" s="283"/>
      <c r="R45" s="284"/>
      <c r="S45" s="284"/>
      <c r="T45" s="284"/>
      <c r="U45" s="284"/>
      <c r="V45" s="284"/>
      <c r="W45" s="284"/>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5"/>
      <c r="BD45" s="16"/>
    </row>
    <row r="46" spans="1:56" ht="9.9499999999999993" customHeight="1" x14ac:dyDescent="0.15">
      <c r="A46" s="281"/>
      <c r="B46" s="282"/>
      <c r="C46" s="282"/>
      <c r="D46" s="282"/>
      <c r="E46" s="283"/>
      <c r="F46" s="283"/>
      <c r="G46" s="283"/>
      <c r="H46" s="283"/>
      <c r="I46" s="283"/>
      <c r="J46" s="283"/>
      <c r="K46" s="283"/>
      <c r="L46" s="283"/>
      <c r="M46" s="283"/>
      <c r="N46" s="283"/>
      <c r="O46" s="283"/>
      <c r="P46" s="283"/>
      <c r="Q46" s="283"/>
      <c r="R46" s="284"/>
      <c r="S46" s="284"/>
      <c r="T46" s="284"/>
      <c r="U46" s="284"/>
      <c r="V46" s="284"/>
      <c r="W46" s="284"/>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5"/>
    </row>
    <row r="47" spans="1:56" ht="9.9499999999999993" customHeight="1" x14ac:dyDescent="0.15">
      <c r="A47" s="281"/>
      <c r="B47" s="282"/>
      <c r="C47" s="282"/>
      <c r="D47" s="282"/>
      <c r="E47" s="283"/>
      <c r="F47" s="283"/>
      <c r="G47" s="283"/>
      <c r="H47" s="283"/>
      <c r="I47" s="283"/>
      <c r="J47" s="283"/>
      <c r="K47" s="283"/>
      <c r="L47" s="283"/>
      <c r="M47" s="283"/>
      <c r="N47" s="283"/>
      <c r="O47" s="283"/>
      <c r="P47" s="283"/>
      <c r="Q47" s="283"/>
      <c r="R47" s="284"/>
      <c r="S47" s="284"/>
      <c r="T47" s="284"/>
      <c r="U47" s="284"/>
      <c r="V47" s="284"/>
      <c r="W47" s="284"/>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5"/>
    </row>
    <row r="48" spans="1:56" ht="9.9499999999999993" customHeight="1" x14ac:dyDescent="0.15">
      <c r="A48" s="281"/>
      <c r="B48" s="282"/>
      <c r="C48" s="282"/>
      <c r="D48" s="282"/>
      <c r="E48" s="283"/>
      <c r="F48" s="283"/>
      <c r="G48" s="283"/>
      <c r="H48" s="283"/>
      <c r="I48" s="283"/>
      <c r="J48" s="283"/>
      <c r="K48" s="283"/>
      <c r="L48" s="283"/>
      <c r="M48" s="283"/>
      <c r="N48" s="283"/>
      <c r="O48" s="283"/>
      <c r="P48" s="283"/>
      <c r="Q48" s="283"/>
      <c r="R48" s="284"/>
      <c r="S48" s="284"/>
      <c r="T48" s="284"/>
      <c r="U48" s="284"/>
      <c r="V48" s="284"/>
      <c r="W48" s="284"/>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5"/>
    </row>
    <row r="49" spans="1:54" ht="9.9499999999999993" customHeight="1" x14ac:dyDescent="0.15">
      <c r="A49" s="281"/>
      <c r="B49" s="282"/>
      <c r="C49" s="282"/>
      <c r="D49" s="282"/>
      <c r="E49" s="283"/>
      <c r="F49" s="283"/>
      <c r="G49" s="283"/>
      <c r="H49" s="283"/>
      <c r="I49" s="283"/>
      <c r="J49" s="283"/>
      <c r="K49" s="283"/>
      <c r="L49" s="283"/>
      <c r="M49" s="283"/>
      <c r="N49" s="283"/>
      <c r="O49" s="283"/>
      <c r="P49" s="283"/>
      <c r="Q49" s="283"/>
      <c r="R49" s="284"/>
      <c r="S49" s="284"/>
      <c r="T49" s="284"/>
      <c r="U49" s="284"/>
      <c r="V49" s="284"/>
      <c r="W49" s="284"/>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5"/>
    </row>
    <row r="50" spans="1:54" ht="9.9499999999999993" customHeight="1" x14ac:dyDescent="0.15">
      <c r="A50" s="281"/>
      <c r="B50" s="282"/>
      <c r="C50" s="282"/>
      <c r="D50" s="282"/>
      <c r="E50" s="283"/>
      <c r="F50" s="283"/>
      <c r="G50" s="283"/>
      <c r="H50" s="283"/>
      <c r="I50" s="283"/>
      <c r="J50" s="283"/>
      <c r="K50" s="283"/>
      <c r="L50" s="283"/>
      <c r="M50" s="283"/>
      <c r="N50" s="283"/>
      <c r="O50" s="283"/>
      <c r="P50" s="283"/>
      <c r="Q50" s="283"/>
      <c r="R50" s="284"/>
      <c r="S50" s="284"/>
      <c r="T50" s="284"/>
      <c r="U50" s="284"/>
      <c r="V50" s="284"/>
      <c r="W50" s="284"/>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5"/>
    </row>
    <row r="51" spans="1:54" ht="9.9499999999999993" customHeight="1" x14ac:dyDescent="0.15">
      <c r="A51" s="281"/>
      <c r="B51" s="282"/>
      <c r="C51" s="282"/>
      <c r="D51" s="282"/>
      <c r="E51" s="283"/>
      <c r="F51" s="283"/>
      <c r="G51" s="283"/>
      <c r="H51" s="283"/>
      <c r="I51" s="283"/>
      <c r="J51" s="283"/>
      <c r="K51" s="283"/>
      <c r="L51" s="283"/>
      <c r="M51" s="283"/>
      <c r="N51" s="283"/>
      <c r="O51" s="283"/>
      <c r="P51" s="283"/>
      <c r="Q51" s="283"/>
      <c r="R51" s="284"/>
      <c r="S51" s="284"/>
      <c r="T51" s="284"/>
      <c r="U51" s="284"/>
      <c r="V51" s="284"/>
      <c r="W51" s="284"/>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5"/>
    </row>
    <row r="52" spans="1:54" ht="9.9499999999999993" customHeight="1" x14ac:dyDescent="0.15">
      <c r="A52" s="281"/>
      <c r="B52" s="282"/>
      <c r="C52" s="282"/>
      <c r="D52" s="282"/>
      <c r="E52" s="283"/>
      <c r="F52" s="283"/>
      <c r="G52" s="283"/>
      <c r="H52" s="283"/>
      <c r="I52" s="283"/>
      <c r="J52" s="283"/>
      <c r="K52" s="283"/>
      <c r="L52" s="283"/>
      <c r="M52" s="283"/>
      <c r="N52" s="283"/>
      <c r="O52" s="283"/>
      <c r="P52" s="283"/>
      <c r="Q52" s="283"/>
      <c r="R52" s="284"/>
      <c r="S52" s="284"/>
      <c r="T52" s="284"/>
      <c r="U52" s="284"/>
      <c r="V52" s="284"/>
      <c r="W52" s="284"/>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5"/>
    </row>
    <row r="53" spans="1:54" ht="9.9499999999999993" customHeight="1" x14ac:dyDescent="0.15">
      <c r="A53" s="281"/>
      <c r="B53" s="282"/>
      <c r="C53" s="282"/>
      <c r="D53" s="282"/>
      <c r="E53" s="283"/>
      <c r="F53" s="283"/>
      <c r="G53" s="283"/>
      <c r="H53" s="283"/>
      <c r="I53" s="283"/>
      <c r="J53" s="283"/>
      <c r="K53" s="283"/>
      <c r="L53" s="283"/>
      <c r="M53" s="283"/>
      <c r="N53" s="283"/>
      <c r="O53" s="283"/>
      <c r="P53" s="283"/>
      <c r="Q53" s="283"/>
      <c r="R53" s="284"/>
      <c r="S53" s="284"/>
      <c r="T53" s="284"/>
      <c r="U53" s="284"/>
      <c r="V53" s="284"/>
      <c r="W53" s="284"/>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5"/>
    </row>
    <row r="54" spans="1:54" ht="9.9499999999999993" customHeight="1" x14ac:dyDescent="0.15">
      <c r="A54" s="281"/>
      <c r="B54" s="282"/>
      <c r="C54" s="282"/>
      <c r="D54" s="282"/>
      <c r="E54" s="283"/>
      <c r="F54" s="283"/>
      <c r="G54" s="283"/>
      <c r="H54" s="283"/>
      <c r="I54" s="283"/>
      <c r="J54" s="283"/>
      <c r="K54" s="283"/>
      <c r="L54" s="283"/>
      <c r="M54" s="283"/>
      <c r="N54" s="283"/>
      <c r="O54" s="283"/>
      <c r="P54" s="283"/>
      <c r="Q54" s="283"/>
      <c r="R54" s="284"/>
      <c r="S54" s="284"/>
      <c r="T54" s="284"/>
      <c r="U54" s="284"/>
      <c r="V54" s="284"/>
      <c r="W54" s="284"/>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5"/>
    </row>
    <row r="55" spans="1:54" ht="9.9499999999999993" customHeight="1" x14ac:dyDescent="0.15">
      <c r="A55" s="281"/>
      <c r="B55" s="282"/>
      <c r="C55" s="282"/>
      <c r="D55" s="282"/>
      <c r="E55" s="283"/>
      <c r="F55" s="283"/>
      <c r="G55" s="283"/>
      <c r="H55" s="283"/>
      <c r="I55" s="283"/>
      <c r="J55" s="283"/>
      <c r="K55" s="283"/>
      <c r="L55" s="283"/>
      <c r="M55" s="283"/>
      <c r="N55" s="283"/>
      <c r="O55" s="283"/>
      <c r="P55" s="283"/>
      <c r="Q55" s="283"/>
      <c r="R55" s="284"/>
      <c r="S55" s="284"/>
      <c r="T55" s="284"/>
      <c r="U55" s="284"/>
      <c r="V55" s="284"/>
      <c r="W55" s="284"/>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5"/>
    </row>
    <row r="56" spans="1:54" ht="9.9499999999999993" customHeight="1" x14ac:dyDescent="0.15">
      <c r="A56" s="281"/>
      <c r="B56" s="282"/>
      <c r="C56" s="282"/>
      <c r="D56" s="282"/>
      <c r="E56" s="283"/>
      <c r="F56" s="283"/>
      <c r="G56" s="283"/>
      <c r="H56" s="283"/>
      <c r="I56" s="283"/>
      <c r="J56" s="283"/>
      <c r="K56" s="283"/>
      <c r="L56" s="283"/>
      <c r="M56" s="283"/>
      <c r="N56" s="283"/>
      <c r="O56" s="283"/>
      <c r="P56" s="283"/>
      <c r="Q56" s="283"/>
      <c r="R56" s="284"/>
      <c r="S56" s="284"/>
      <c r="T56" s="284"/>
      <c r="U56" s="284"/>
      <c r="V56" s="284"/>
      <c r="W56" s="284"/>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c r="BA56" s="283"/>
      <c r="BB56" s="285"/>
    </row>
    <row r="57" spans="1:54" ht="9.9499999999999993" customHeight="1" x14ac:dyDescent="0.15">
      <c r="A57" s="281"/>
      <c r="B57" s="282"/>
      <c r="C57" s="282"/>
      <c r="D57" s="282"/>
      <c r="E57" s="283"/>
      <c r="F57" s="283"/>
      <c r="G57" s="283"/>
      <c r="H57" s="283"/>
      <c r="I57" s="283"/>
      <c r="J57" s="283"/>
      <c r="K57" s="283"/>
      <c r="L57" s="283"/>
      <c r="M57" s="283"/>
      <c r="N57" s="283"/>
      <c r="O57" s="283"/>
      <c r="P57" s="283"/>
      <c r="Q57" s="283"/>
      <c r="R57" s="284"/>
      <c r="S57" s="284"/>
      <c r="T57" s="284"/>
      <c r="U57" s="284"/>
      <c r="V57" s="284"/>
      <c r="W57" s="284"/>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5"/>
    </row>
    <row r="58" spans="1:54" ht="9.9499999999999993" customHeight="1" x14ac:dyDescent="0.15">
      <c r="A58" s="281"/>
      <c r="B58" s="282"/>
      <c r="C58" s="282"/>
      <c r="D58" s="282"/>
      <c r="E58" s="283"/>
      <c r="F58" s="283"/>
      <c r="G58" s="283"/>
      <c r="H58" s="283"/>
      <c r="I58" s="283"/>
      <c r="J58" s="283"/>
      <c r="K58" s="283"/>
      <c r="L58" s="283"/>
      <c r="M58" s="283"/>
      <c r="N58" s="283"/>
      <c r="O58" s="283"/>
      <c r="P58" s="283"/>
      <c r="Q58" s="283"/>
      <c r="R58" s="284"/>
      <c r="S58" s="284"/>
      <c r="T58" s="284"/>
      <c r="U58" s="284"/>
      <c r="V58" s="284"/>
      <c r="W58" s="284"/>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3"/>
      <c r="AY58" s="283"/>
      <c r="AZ58" s="283"/>
      <c r="BA58" s="283"/>
      <c r="BB58" s="285"/>
    </row>
    <row r="59" spans="1:54" ht="9.9499999999999993" customHeight="1" x14ac:dyDescent="0.15">
      <c r="A59" s="281"/>
      <c r="B59" s="282"/>
      <c r="C59" s="282"/>
      <c r="D59" s="282"/>
      <c r="E59" s="283"/>
      <c r="F59" s="283"/>
      <c r="G59" s="283"/>
      <c r="H59" s="283"/>
      <c r="I59" s="283"/>
      <c r="J59" s="283"/>
      <c r="K59" s="283"/>
      <c r="L59" s="283"/>
      <c r="M59" s="283"/>
      <c r="N59" s="283"/>
      <c r="O59" s="283"/>
      <c r="P59" s="283"/>
      <c r="Q59" s="283"/>
      <c r="R59" s="284"/>
      <c r="S59" s="284"/>
      <c r="T59" s="284"/>
      <c r="U59" s="284"/>
      <c r="V59" s="284"/>
      <c r="W59" s="284"/>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c r="AZ59" s="283"/>
      <c r="BA59" s="283"/>
      <c r="BB59" s="285"/>
    </row>
    <row r="60" spans="1:54" ht="9.9499999999999993" customHeight="1" x14ac:dyDescent="0.15">
      <c r="A60" s="281"/>
      <c r="B60" s="282"/>
      <c r="C60" s="282"/>
      <c r="D60" s="282"/>
      <c r="E60" s="283"/>
      <c r="F60" s="283"/>
      <c r="G60" s="283"/>
      <c r="H60" s="283"/>
      <c r="I60" s="283"/>
      <c r="J60" s="283"/>
      <c r="K60" s="283"/>
      <c r="L60" s="283"/>
      <c r="M60" s="283"/>
      <c r="N60" s="283"/>
      <c r="O60" s="283"/>
      <c r="P60" s="283"/>
      <c r="Q60" s="283"/>
      <c r="R60" s="284"/>
      <c r="S60" s="284"/>
      <c r="T60" s="284"/>
      <c r="U60" s="284"/>
      <c r="V60" s="284"/>
      <c r="W60" s="284"/>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283"/>
      <c r="BA60" s="283"/>
      <c r="BB60" s="285"/>
    </row>
    <row r="61" spans="1:54" ht="9.9499999999999993" customHeight="1" x14ac:dyDescent="0.15">
      <c r="A61" s="281"/>
      <c r="B61" s="282"/>
      <c r="C61" s="282"/>
      <c r="D61" s="282"/>
      <c r="E61" s="283"/>
      <c r="F61" s="283"/>
      <c r="G61" s="283"/>
      <c r="H61" s="283"/>
      <c r="I61" s="283"/>
      <c r="J61" s="283"/>
      <c r="K61" s="283"/>
      <c r="L61" s="283"/>
      <c r="M61" s="283"/>
      <c r="N61" s="283"/>
      <c r="O61" s="283"/>
      <c r="P61" s="283"/>
      <c r="Q61" s="283"/>
      <c r="R61" s="284"/>
      <c r="S61" s="284"/>
      <c r="T61" s="284"/>
      <c r="U61" s="284"/>
      <c r="V61" s="284"/>
      <c r="W61" s="284"/>
      <c r="X61" s="283"/>
      <c r="Y61" s="283"/>
      <c r="Z61" s="283"/>
      <c r="AA61" s="283"/>
      <c r="AB61" s="283"/>
      <c r="AC61" s="283"/>
      <c r="AD61" s="283"/>
      <c r="AE61" s="283"/>
      <c r="AF61" s="283"/>
      <c r="AG61" s="283"/>
      <c r="AH61" s="283"/>
      <c r="AI61" s="283"/>
      <c r="AJ61" s="283"/>
      <c r="AK61" s="283"/>
      <c r="AL61" s="283"/>
      <c r="AM61" s="283"/>
      <c r="AN61" s="283"/>
      <c r="AO61" s="283"/>
      <c r="AP61" s="283"/>
      <c r="AQ61" s="283"/>
      <c r="AR61" s="283"/>
      <c r="AS61" s="283"/>
      <c r="AT61" s="283"/>
      <c r="AU61" s="283"/>
      <c r="AV61" s="283"/>
      <c r="AW61" s="283"/>
      <c r="AX61" s="283"/>
      <c r="AY61" s="283"/>
      <c r="AZ61" s="283"/>
      <c r="BA61" s="283"/>
      <c r="BB61" s="285"/>
    </row>
    <row r="62" spans="1:54" ht="9.9499999999999993" customHeight="1" x14ac:dyDescent="0.15">
      <c r="A62" s="281"/>
      <c r="B62" s="282"/>
      <c r="C62" s="282"/>
      <c r="D62" s="282"/>
      <c r="E62" s="283"/>
      <c r="F62" s="283"/>
      <c r="G62" s="283"/>
      <c r="H62" s="283"/>
      <c r="I62" s="283"/>
      <c r="J62" s="283"/>
      <c r="K62" s="283"/>
      <c r="L62" s="283"/>
      <c r="M62" s="283"/>
      <c r="N62" s="283"/>
      <c r="O62" s="283"/>
      <c r="P62" s="283"/>
      <c r="Q62" s="283"/>
      <c r="R62" s="284"/>
      <c r="S62" s="284"/>
      <c r="T62" s="284"/>
      <c r="U62" s="284"/>
      <c r="V62" s="284"/>
      <c r="W62" s="284"/>
      <c r="X62" s="283"/>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3"/>
      <c r="AZ62" s="283"/>
      <c r="BA62" s="283"/>
      <c r="BB62" s="285"/>
    </row>
    <row r="63" spans="1:54" ht="9.9499999999999993" customHeight="1" x14ac:dyDescent="0.15">
      <c r="A63" s="281"/>
      <c r="B63" s="282"/>
      <c r="C63" s="282"/>
      <c r="D63" s="282"/>
      <c r="E63" s="283"/>
      <c r="F63" s="283"/>
      <c r="G63" s="283"/>
      <c r="H63" s="283"/>
      <c r="I63" s="283"/>
      <c r="J63" s="283"/>
      <c r="K63" s="283"/>
      <c r="L63" s="283"/>
      <c r="M63" s="283"/>
      <c r="N63" s="283"/>
      <c r="O63" s="283"/>
      <c r="P63" s="283"/>
      <c r="Q63" s="283"/>
      <c r="R63" s="284"/>
      <c r="S63" s="284"/>
      <c r="T63" s="284"/>
      <c r="U63" s="284"/>
      <c r="V63" s="284"/>
      <c r="W63" s="284"/>
      <c r="X63" s="283"/>
      <c r="Y63" s="283"/>
      <c r="Z63" s="283"/>
      <c r="AA63" s="283"/>
      <c r="AB63" s="283"/>
      <c r="AC63" s="283"/>
      <c r="AD63" s="283"/>
      <c r="AE63" s="283"/>
      <c r="AF63" s="283"/>
      <c r="AG63" s="283"/>
      <c r="AH63" s="283"/>
      <c r="AI63" s="283"/>
      <c r="AJ63" s="283"/>
      <c r="AK63" s="283"/>
      <c r="AL63" s="283"/>
      <c r="AM63" s="283"/>
      <c r="AN63" s="283"/>
      <c r="AO63" s="283"/>
      <c r="AP63" s="283"/>
      <c r="AQ63" s="283"/>
      <c r="AR63" s="283"/>
      <c r="AS63" s="283"/>
      <c r="AT63" s="283"/>
      <c r="AU63" s="283"/>
      <c r="AV63" s="283"/>
      <c r="AW63" s="283"/>
      <c r="AX63" s="283"/>
      <c r="AY63" s="283"/>
      <c r="AZ63" s="283"/>
      <c r="BA63" s="283"/>
      <c r="BB63" s="285"/>
    </row>
    <row r="64" spans="1:54" ht="9.9499999999999993" customHeight="1" x14ac:dyDescent="0.15">
      <c r="A64" s="281"/>
      <c r="B64" s="282"/>
      <c r="C64" s="282"/>
      <c r="D64" s="282"/>
      <c r="E64" s="283"/>
      <c r="F64" s="283"/>
      <c r="G64" s="283"/>
      <c r="H64" s="283"/>
      <c r="I64" s="283"/>
      <c r="J64" s="283"/>
      <c r="K64" s="283"/>
      <c r="L64" s="283"/>
      <c r="M64" s="283"/>
      <c r="N64" s="283"/>
      <c r="O64" s="283"/>
      <c r="P64" s="283"/>
      <c r="Q64" s="283"/>
      <c r="R64" s="284"/>
      <c r="S64" s="284"/>
      <c r="T64" s="284"/>
      <c r="U64" s="284"/>
      <c r="V64" s="284"/>
      <c r="W64" s="284"/>
      <c r="X64" s="283"/>
      <c r="Y64" s="283"/>
      <c r="Z64" s="283"/>
      <c r="AA64" s="283"/>
      <c r="AB64" s="283"/>
      <c r="AC64" s="283"/>
      <c r="AD64" s="283"/>
      <c r="AE64" s="283"/>
      <c r="AF64" s="283"/>
      <c r="AG64" s="283"/>
      <c r="AH64" s="283"/>
      <c r="AI64" s="283"/>
      <c r="AJ64" s="283"/>
      <c r="AK64" s="283"/>
      <c r="AL64" s="283"/>
      <c r="AM64" s="283"/>
      <c r="AN64" s="283"/>
      <c r="AO64" s="283"/>
      <c r="AP64" s="283"/>
      <c r="AQ64" s="283"/>
      <c r="AR64" s="283"/>
      <c r="AS64" s="283"/>
      <c r="AT64" s="283"/>
      <c r="AU64" s="283"/>
      <c r="AV64" s="283"/>
      <c r="AW64" s="283"/>
      <c r="AX64" s="283"/>
      <c r="AY64" s="283"/>
      <c r="AZ64" s="283"/>
      <c r="BA64" s="283"/>
      <c r="BB64" s="285"/>
    </row>
    <row r="65" spans="1:54" ht="9.9499999999999993" customHeight="1" x14ac:dyDescent="0.15">
      <c r="A65" s="281"/>
      <c r="B65" s="282"/>
      <c r="C65" s="282"/>
      <c r="D65" s="282"/>
      <c r="E65" s="283"/>
      <c r="F65" s="283"/>
      <c r="G65" s="283"/>
      <c r="H65" s="283"/>
      <c r="I65" s="283"/>
      <c r="J65" s="283"/>
      <c r="K65" s="283"/>
      <c r="L65" s="283"/>
      <c r="M65" s="283"/>
      <c r="N65" s="283"/>
      <c r="O65" s="283"/>
      <c r="P65" s="283"/>
      <c r="Q65" s="283"/>
      <c r="R65" s="284"/>
      <c r="S65" s="284"/>
      <c r="T65" s="284"/>
      <c r="U65" s="284"/>
      <c r="V65" s="284"/>
      <c r="W65" s="284"/>
      <c r="X65" s="283"/>
      <c r="Y65" s="283"/>
      <c r="Z65" s="283"/>
      <c r="AA65" s="283"/>
      <c r="AB65" s="283"/>
      <c r="AC65" s="283"/>
      <c r="AD65" s="283"/>
      <c r="AE65" s="283"/>
      <c r="AF65" s="283"/>
      <c r="AG65" s="283"/>
      <c r="AH65" s="283"/>
      <c r="AI65" s="283"/>
      <c r="AJ65" s="283"/>
      <c r="AK65" s="283"/>
      <c r="AL65" s="283"/>
      <c r="AM65" s="283"/>
      <c r="AN65" s="283"/>
      <c r="AO65" s="283"/>
      <c r="AP65" s="283"/>
      <c r="AQ65" s="283"/>
      <c r="AR65" s="283"/>
      <c r="AS65" s="283"/>
      <c r="AT65" s="283"/>
      <c r="AU65" s="283"/>
      <c r="AV65" s="283"/>
      <c r="AW65" s="283"/>
      <c r="AX65" s="283"/>
      <c r="AY65" s="283"/>
      <c r="AZ65" s="283"/>
      <c r="BA65" s="283"/>
      <c r="BB65" s="285"/>
    </row>
    <row r="66" spans="1:54" ht="9.9499999999999993" customHeight="1" x14ac:dyDescent="0.15">
      <c r="A66" s="281"/>
      <c r="B66" s="282"/>
      <c r="C66" s="282"/>
      <c r="D66" s="282"/>
      <c r="E66" s="283"/>
      <c r="F66" s="283"/>
      <c r="G66" s="283"/>
      <c r="H66" s="283"/>
      <c r="I66" s="283"/>
      <c r="J66" s="283"/>
      <c r="K66" s="283"/>
      <c r="L66" s="283"/>
      <c r="M66" s="283"/>
      <c r="N66" s="283"/>
      <c r="O66" s="283"/>
      <c r="P66" s="283"/>
      <c r="Q66" s="283"/>
      <c r="R66" s="284"/>
      <c r="S66" s="284"/>
      <c r="T66" s="284"/>
      <c r="U66" s="284"/>
      <c r="V66" s="284"/>
      <c r="W66" s="284"/>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c r="AT66" s="283"/>
      <c r="AU66" s="283"/>
      <c r="AV66" s="283"/>
      <c r="AW66" s="283"/>
      <c r="AX66" s="283"/>
      <c r="AY66" s="283"/>
      <c r="AZ66" s="283"/>
      <c r="BA66" s="283"/>
      <c r="BB66" s="285"/>
    </row>
    <row r="67" spans="1:54" ht="9.9499999999999993" customHeight="1" x14ac:dyDescent="0.15">
      <c r="A67" s="281"/>
      <c r="B67" s="282"/>
      <c r="C67" s="282"/>
      <c r="D67" s="282"/>
      <c r="E67" s="283"/>
      <c r="F67" s="283"/>
      <c r="G67" s="283"/>
      <c r="H67" s="283"/>
      <c r="I67" s="283"/>
      <c r="J67" s="283"/>
      <c r="K67" s="283"/>
      <c r="L67" s="283"/>
      <c r="M67" s="283"/>
      <c r="N67" s="283"/>
      <c r="O67" s="283"/>
      <c r="P67" s="283"/>
      <c r="Q67" s="283"/>
      <c r="R67" s="284"/>
      <c r="S67" s="284"/>
      <c r="T67" s="284"/>
      <c r="U67" s="284"/>
      <c r="V67" s="284"/>
      <c r="W67" s="284"/>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5"/>
    </row>
    <row r="68" spans="1:54" ht="9.9499999999999993" customHeight="1" x14ac:dyDescent="0.15">
      <c r="A68" s="281"/>
      <c r="B68" s="282"/>
      <c r="C68" s="282"/>
      <c r="D68" s="282"/>
      <c r="E68" s="283"/>
      <c r="F68" s="283"/>
      <c r="G68" s="283"/>
      <c r="H68" s="283"/>
      <c r="I68" s="283"/>
      <c r="J68" s="283"/>
      <c r="K68" s="283"/>
      <c r="L68" s="283"/>
      <c r="M68" s="283"/>
      <c r="N68" s="283"/>
      <c r="O68" s="283"/>
      <c r="P68" s="283"/>
      <c r="Q68" s="283"/>
      <c r="R68" s="284"/>
      <c r="S68" s="284"/>
      <c r="T68" s="284"/>
      <c r="U68" s="284"/>
      <c r="V68" s="284"/>
      <c r="W68" s="284"/>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c r="AT68" s="283"/>
      <c r="AU68" s="283"/>
      <c r="AV68" s="283"/>
      <c r="AW68" s="283"/>
      <c r="AX68" s="283"/>
      <c r="AY68" s="283"/>
      <c r="AZ68" s="283"/>
      <c r="BA68" s="283"/>
      <c r="BB68" s="285"/>
    </row>
    <row r="69" spans="1:54" ht="9.9499999999999993" customHeight="1" x14ac:dyDescent="0.15">
      <c r="A69" s="281"/>
      <c r="B69" s="282"/>
      <c r="C69" s="282"/>
      <c r="D69" s="282"/>
      <c r="E69" s="283"/>
      <c r="F69" s="283"/>
      <c r="G69" s="283"/>
      <c r="H69" s="283"/>
      <c r="I69" s="283"/>
      <c r="J69" s="283"/>
      <c r="K69" s="283"/>
      <c r="L69" s="283"/>
      <c r="M69" s="283"/>
      <c r="N69" s="283"/>
      <c r="O69" s="283"/>
      <c r="P69" s="283"/>
      <c r="Q69" s="283"/>
      <c r="R69" s="284"/>
      <c r="S69" s="284"/>
      <c r="T69" s="284"/>
      <c r="U69" s="284"/>
      <c r="V69" s="284"/>
      <c r="W69" s="284"/>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c r="AT69" s="283"/>
      <c r="AU69" s="283"/>
      <c r="AV69" s="283"/>
      <c r="AW69" s="283"/>
      <c r="AX69" s="283"/>
      <c r="AY69" s="283"/>
      <c r="AZ69" s="283"/>
      <c r="BA69" s="283"/>
      <c r="BB69" s="285"/>
    </row>
    <row r="70" spans="1:54" ht="9.9499999999999993" customHeight="1" x14ac:dyDescent="0.15">
      <c r="A70" s="281"/>
      <c r="B70" s="282"/>
      <c r="C70" s="282"/>
      <c r="D70" s="282"/>
      <c r="E70" s="283"/>
      <c r="F70" s="283"/>
      <c r="G70" s="283"/>
      <c r="H70" s="283"/>
      <c r="I70" s="283"/>
      <c r="J70" s="283"/>
      <c r="K70" s="283"/>
      <c r="L70" s="283"/>
      <c r="M70" s="283"/>
      <c r="N70" s="283"/>
      <c r="O70" s="283"/>
      <c r="P70" s="283"/>
      <c r="Q70" s="283"/>
      <c r="R70" s="284"/>
      <c r="S70" s="284"/>
      <c r="T70" s="284"/>
      <c r="U70" s="284"/>
      <c r="V70" s="284"/>
      <c r="W70" s="284"/>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c r="AT70" s="283"/>
      <c r="AU70" s="283"/>
      <c r="AV70" s="283"/>
      <c r="AW70" s="283"/>
      <c r="AX70" s="283"/>
      <c r="AY70" s="283"/>
      <c r="AZ70" s="283"/>
      <c r="BA70" s="283"/>
      <c r="BB70" s="285"/>
    </row>
    <row r="71" spans="1:54" ht="9.9499999999999993" customHeight="1" x14ac:dyDescent="0.15">
      <c r="A71" s="281"/>
      <c r="B71" s="282"/>
      <c r="C71" s="282"/>
      <c r="D71" s="282"/>
      <c r="E71" s="283"/>
      <c r="F71" s="283"/>
      <c r="G71" s="283"/>
      <c r="H71" s="283"/>
      <c r="I71" s="283"/>
      <c r="J71" s="283"/>
      <c r="K71" s="283"/>
      <c r="L71" s="283"/>
      <c r="M71" s="283"/>
      <c r="N71" s="283"/>
      <c r="O71" s="283"/>
      <c r="P71" s="283"/>
      <c r="Q71" s="283"/>
      <c r="R71" s="284"/>
      <c r="S71" s="284"/>
      <c r="T71" s="284"/>
      <c r="U71" s="284"/>
      <c r="V71" s="284"/>
      <c r="W71" s="284"/>
      <c r="X71" s="283"/>
      <c r="Y71" s="283"/>
      <c r="Z71" s="283"/>
      <c r="AA71" s="283"/>
      <c r="AB71" s="283"/>
      <c r="AC71" s="283"/>
      <c r="AD71" s="283"/>
      <c r="AE71" s="283"/>
      <c r="AF71" s="283"/>
      <c r="AG71" s="283"/>
      <c r="AH71" s="283"/>
      <c r="AI71" s="283"/>
      <c r="AJ71" s="283"/>
      <c r="AK71" s="283"/>
      <c r="AL71" s="283"/>
      <c r="AM71" s="283"/>
      <c r="AN71" s="283"/>
      <c r="AO71" s="283"/>
      <c r="AP71" s="283"/>
      <c r="AQ71" s="283"/>
      <c r="AR71" s="283"/>
      <c r="AS71" s="283"/>
      <c r="AT71" s="283"/>
      <c r="AU71" s="283"/>
      <c r="AV71" s="283"/>
      <c r="AW71" s="283"/>
      <c r="AX71" s="283"/>
      <c r="AY71" s="283"/>
      <c r="AZ71" s="283"/>
      <c r="BA71" s="283"/>
      <c r="BB71" s="285"/>
    </row>
    <row r="72" spans="1:54" ht="9.9499999999999993" customHeight="1" x14ac:dyDescent="0.15">
      <c r="A72" s="281"/>
      <c r="B72" s="282"/>
      <c r="C72" s="282"/>
      <c r="D72" s="282"/>
      <c r="E72" s="283"/>
      <c r="F72" s="283"/>
      <c r="G72" s="283"/>
      <c r="H72" s="283"/>
      <c r="I72" s="283"/>
      <c r="J72" s="283"/>
      <c r="K72" s="283"/>
      <c r="L72" s="283"/>
      <c r="M72" s="283"/>
      <c r="N72" s="283"/>
      <c r="O72" s="283"/>
      <c r="P72" s="283"/>
      <c r="Q72" s="283"/>
      <c r="R72" s="284"/>
      <c r="S72" s="284"/>
      <c r="T72" s="284"/>
      <c r="U72" s="284"/>
      <c r="V72" s="284"/>
      <c r="W72" s="284"/>
      <c r="X72" s="283"/>
      <c r="Y72" s="283"/>
      <c r="Z72" s="283"/>
      <c r="AA72" s="283"/>
      <c r="AB72" s="283"/>
      <c r="AC72" s="283"/>
      <c r="AD72" s="283"/>
      <c r="AE72" s="283"/>
      <c r="AF72" s="283"/>
      <c r="AG72" s="283"/>
      <c r="AH72" s="283"/>
      <c r="AI72" s="283"/>
      <c r="AJ72" s="283"/>
      <c r="AK72" s="283"/>
      <c r="AL72" s="283"/>
      <c r="AM72" s="283"/>
      <c r="AN72" s="283"/>
      <c r="AO72" s="283"/>
      <c r="AP72" s="283"/>
      <c r="AQ72" s="283"/>
      <c r="AR72" s="283"/>
      <c r="AS72" s="283"/>
      <c r="AT72" s="283"/>
      <c r="AU72" s="283"/>
      <c r="AV72" s="283"/>
      <c r="AW72" s="283"/>
      <c r="AX72" s="283"/>
      <c r="AY72" s="283"/>
      <c r="AZ72" s="283"/>
      <c r="BA72" s="283"/>
      <c r="BB72" s="285"/>
    </row>
    <row r="73" spans="1:54" ht="9.9499999999999993" customHeight="1" x14ac:dyDescent="0.15">
      <c r="A73" s="281"/>
      <c r="B73" s="282"/>
      <c r="C73" s="282"/>
      <c r="D73" s="282"/>
      <c r="E73" s="283"/>
      <c r="F73" s="283"/>
      <c r="G73" s="283"/>
      <c r="H73" s="283"/>
      <c r="I73" s="283"/>
      <c r="J73" s="283"/>
      <c r="K73" s="283"/>
      <c r="L73" s="283"/>
      <c r="M73" s="283"/>
      <c r="N73" s="283"/>
      <c r="O73" s="283"/>
      <c r="P73" s="283"/>
      <c r="Q73" s="283"/>
      <c r="R73" s="284"/>
      <c r="S73" s="284"/>
      <c r="T73" s="284"/>
      <c r="U73" s="284"/>
      <c r="V73" s="284"/>
      <c r="W73" s="284"/>
      <c r="X73" s="283"/>
      <c r="Y73" s="283"/>
      <c r="Z73" s="283"/>
      <c r="AA73" s="283"/>
      <c r="AB73" s="283"/>
      <c r="AC73" s="283"/>
      <c r="AD73" s="283"/>
      <c r="AE73" s="283"/>
      <c r="AF73" s="283"/>
      <c r="AG73" s="283"/>
      <c r="AH73" s="283"/>
      <c r="AI73" s="283"/>
      <c r="AJ73" s="283"/>
      <c r="AK73" s="283"/>
      <c r="AL73" s="283"/>
      <c r="AM73" s="283"/>
      <c r="AN73" s="283"/>
      <c r="AO73" s="283"/>
      <c r="AP73" s="283"/>
      <c r="AQ73" s="283"/>
      <c r="AR73" s="283"/>
      <c r="AS73" s="283"/>
      <c r="AT73" s="283"/>
      <c r="AU73" s="283"/>
      <c r="AV73" s="283"/>
      <c r="AW73" s="283"/>
      <c r="AX73" s="283"/>
      <c r="AY73" s="283"/>
      <c r="AZ73" s="283"/>
      <c r="BA73" s="283"/>
      <c r="BB73" s="285"/>
    </row>
    <row r="74" spans="1:54" ht="9.9499999999999993" customHeight="1" x14ac:dyDescent="0.15">
      <c r="A74" s="281"/>
      <c r="B74" s="282"/>
      <c r="C74" s="282"/>
      <c r="D74" s="282"/>
      <c r="E74" s="283"/>
      <c r="F74" s="283"/>
      <c r="G74" s="283"/>
      <c r="H74" s="283"/>
      <c r="I74" s="283"/>
      <c r="J74" s="283"/>
      <c r="K74" s="283"/>
      <c r="L74" s="283"/>
      <c r="M74" s="283"/>
      <c r="N74" s="283"/>
      <c r="O74" s="283"/>
      <c r="P74" s="283"/>
      <c r="Q74" s="283"/>
      <c r="R74" s="284"/>
      <c r="S74" s="284"/>
      <c r="T74" s="284"/>
      <c r="U74" s="284"/>
      <c r="V74" s="284"/>
      <c r="W74" s="284"/>
      <c r="X74" s="283"/>
      <c r="Y74" s="283"/>
      <c r="Z74" s="283"/>
      <c r="AA74" s="283"/>
      <c r="AB74" s="283"/>
      <c r="AC74" s="283"/>
      <c r="AD74" s="283"/>
      <c r="AE74" s="283"/>
      <c r="AF74" s="283"/>
      <c r="AG74" s="283"/>
      <c r="AH74" s="283"/>
      <c r="AI74" s="283"/>
      <c r="AJ74" s="283"/>
      <c r="AK74" s="283"/>
      <c r="AL74" s="283"/>
      <c r="AM74" s="283"/>
      <c r="AN74" s="283"/>
      <c r="AO74" s="283"/>
      <c r="AP74" s="283"/>
      <c r="AQ74" s="283"/>
      <c r="AR74" s="283"/>
      <c r="AS74" s="283"/>
      <c r="AT74" s="283"/>
      <c r="AU74" s="283"/>
      <c r="AV74" s="283"/>
      <c r="AW74" s="283"/>
      <c r="AX74" s="283"/>
      <c r="AY74" s="283"/>
      <c r="AZ74" s="283"/>
      <c r="BA74" s="283"/>
      <c r="BB74" s="285"/>
    </row>
    <row r="75" spans="1:54" ht="9.9499999999999993" customHeight="1" x14ac:dyDescent="0.15">
      <c r="A75" s="289"/>
      <c r="B75" s="290"/>
      <c r="C75" s="290"/>
      <c r="D75" s="290"/>
      <c r="E75" s="293" t="s">
        <v>59</v>
      </c>
      <c r="F75" s="293"/>
      <c r="G75" s="293"/>
      <c r="H75" s="293"/>
      <c r="I75" s="293"/>
      <c r="J75" s="293"/>
      <c r="K75" s="293"/>
      <c r="L75" s="293"/>
      <c r="M75" s="293"/>
      <c r="N75" s="293"/>
      <c r="O75" s="293"/>
      <c r="P75" s="293"/>
      <c r="Q75" s="293"/>
      <c r="R75" s="295"/>
      <c r="S75" s="295"/>
      <c r="T75" s="295"/>
      <c r="U75" s="295"/>
      <c r="V75" s="295"/>
      <c r="W75" s="295"/>
      <c r="X75" s="286"/>
      <c r="Y75" s="286"/>
      <c r="Z75" s="286"/>
      <c r="AA75" s="286"/>
      <c r="AB75" s="286"/>
      <c r="AC75" s="286"/>
      <c r="AD75" s="286"/>
      <c r="AE75" s="286"/>
      <c r="AF75" s="286"/>
      <c r="AG75" s="286"/>
      <c r="AH75" s="286"/>
      <c r="AI75" s="286"/>
      <c r="AJ75" s="286"/>
      <c r="AK75" s="286"/>
      <c r="AL75" s="286"/>
      <c r="AM75" s="286"/>
      <c r="AN75" s="286"/>
      <c r="AO75" s="286"/>
      <c r="AP75" s="286"/>
      <c r="AQ75" s="286"/>
      <c r="AR75" s="286"/>
      <c r="AS75" s="286"/>
      <c r="AT75" s="286"/>
      <c r="AU75" s="286"/>
      <c r="AV75" s="286"/>
      <c r="AW75" s="286"/>
      <c r="AX75" s="286"/>
      <c r="AY75" s="286"/>
      <c r="AZ75" s="286"/>
      <c r="BA75" s="286"/>
      <c r="BB75" s="287"/>
    </row>
    <row r="76" spans="1:54" ht="9.9499999999999993" customHeight="1" x14ac:dyDescent="0.15">
      <c r="A76" s="291"/>
      <c r="B76" s="292"/>
      <c r="C76" s="292"/>
      <c r="D76" s="292"/>
      <c r="E76" s="294"/>
      <c r="F76" s="294"/>
      <c r="G76" s="294"/>
      <c r="H76" s="294"/>
      <c r="I76" s="294"/>
      <c r="J76" s="294"/>
      <c r="K76" s="294"/>
      <c r="L76" s="294"/>
      <c r="M76" s="294"/>
      <c r="N76" s="294"/>
      <c r="O76" s="294"/>
      <c r="P76" s="294"/>
      <c r="Q76" s="294"/>
      <c r="R76" s="296"/>
      <c r="S76" s="296"/>
      <c r="T76" s="296"/>
      <c r="U76" s="296"/>
      <c r="V76" s="296"/>
      <c r="W76" s="296"/>
      <c r="X76" s="286"/>
      <c r="Y76" s="286"/>
      <c r="Z76" s="286"/>
      <c r="AA76" s="286"/>
      <c r="AB76" s="286"/>
      <c r="AC76" s="286"/>
      <c r="AD76" s="286"/>
      <c r="AE76" s="286"/>
      <c r="AF76" s="286"/>
      <c r="AG76" s="286"/>
      <c r="AH76" s="286"/>
      <c r="AI76" s="286"/>
      <c r="AJ76" s="286"/>
      <c r="AK76" s="297"/>
      <c r="AL76" s="297"/>
      <c r="AM76" s="297"/>
      <c r="AN76" s="297"/>
      <c r="AO76" s="297"/>
      <c r="AP76" s="297"/>
      <c r="AQ76" s="297"/>
      <c r="AR76" s="297"/>
      <c r="AS76" s="297"/>
      <c r="AT76" s="286"/>
      <c r="AU76" s="286"/>
      <c r="AV76" s="286"/>
      <c r="AW76" s="286"/>
      <c r="AX76" s="286"/>
      <c r="AY76" s="286"/>
      <c r="AZ76" s="286"/>
      <c r="BA76" s="286"/>
      <c r="BB76" s="287"/>
    </row>
    <row r="77" spans="1:54" ht="18" customHeight="1" x14ac:dyDescent="0.15">
      <c r="A77" s="288"/>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c r="BA77" s="288"/>
      <c r="BB77" s="288"/>
    </row>
    <row r="78" spans="1:54" ht="18" customHeight="1" x14ac:dyDescent="0.15">
      <c r="A78" s="20"/>
      <c r="B78" s="20"/>
      <c r="C78" s="20"/>
      <c r="D78" s="20"/>
      <c r="E78" s="21"/>
      <c r="F78" s="21"/>
      <c r="G78" s="21"/>
      <c r="H78" s="21"/>
      <c r="I78" s="21"/>
      <c r="J78" s="21"/>
      <c r="K78" s="21"/>
      <c r="L78" s="21"/>
      <c r="M78" s="21"/>
      <c r="N78" s="21"/>
      <c r="O78" s="21"/>
      <c r="P78" s="21"/>
      <c r="Q78" s="21"/>
      <c r="R78" s="20"/>
      <c r="S78" s="20"/>
      <c r="T78" s="20"/>
      <c r="U78" s="20"/>
      <c r="V78" s="20"/>
      <c r="W78" s="20"/>
      <c r="X78" s="20"/>
      <c r="Y78" s="20"/>
      <c r="Z78" s="20"/>
      <c r="AA78" s="20"/>
      <c r="AB78" s="20"/>
      <c r="AC78" s="20"/>
      <c r="AD78" s="20"/>
      <c r="AE78" s="20"/>
      <c r="AF78" s="20"/>
      <c r="AG78" s="20"/>
      <c r="AH78" s="20"/>
      <c r="AI78" s="20"/>
      <c r="AJ78" s="20"/>
      <c r="AK78" s="22"/>
      <c r="AL78" s="22"/>
      <c r="AM78" s="22"/>
      <c r="AN78" s="22"/>
      <c r="AO78" s="22"/>
      <c r="AP78" s="22"/>
      <c r="AQ78" s="22"/>
      <c r="AR78" s="22"/>
      <c r="AS78" s="22"/>
      <c r="AT78" s="20"/>
      <c r="AU78" s="20"/>
      <c r="AV78" s="20"/>
      <c r="AW78" s="20"/>
      <c r="AX78" s="20"/>
      <c r="AY78" s="20"/>
      <c r="AZ78" s="20"/>
      <c r="BA78" s="20"/>
      <c r="BB78" s="20"/>
    </row>
    <row r="80" spans="1:54" ht="18" customHeight="1" x14ac:dyDescent="0.15">
      <c r="A80" s="191"/>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row>
    <row r="81" spans="1:54" ht="18" customHeight="1" x14ac:dyDescent="0.15">
      <c r="A81" s="191"/>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row>
  </sheetData>
  <sheetProtection algorithmName="SHA-512" hashValue="se+rxEDXomugT3pfbJoZreLfo9AnFtMUk57hTZioXdDsih55IG3cL7sqC0bw+TPKVxXlLHa3ciLs5F6oW9hbOA==" saltValue="Np30LjfsdD2EHJjv3ApeGg==" spinCount="100000" sheet="1" objects="1" scenarios="1" formatCells="0" selectLockedCells="1" selectUnlockedCells="1"/>
  <mergeCells count="267">
    <mergeCell ref="A1:S1"/>
    <mergeCell ref="T1:AI2"/>
    <mergeCell ref="AJ1:BB1"/>
    <mergeCell ref="A2:S2"/>
    <mergeCell ref="AJ2:BB2"/>
    <mergeCell ref="A3:D4"/>
    <mergeCell ref="E3:Q4"/>
    <mergeCell ref="R3:W4"/>
    <mergeCell ref="X3:AB4"/>
    <mergeCell ref="AC3:AJ4"/>
    <mergeCell ref="AK3:AS4"/>
    <mergeCell ref="AT3:BB4"/>
    <mergeCell ref="A5:D6"/>
    <mergeCell ref="E5:Q6"/>
    <mergeCell ref="R5:W6"/>
    <mergeCell ref="X5:AB6"/>
    <mergeCell ref="AC5:AJ6"/>
    <mergeCell ref="AK5:AS6"/>
    <mergeCell ref="AT5:BB6"/>
    <mergeCell ref="AT7:BB8"/>
    <mergeCell ref="A9:D10"/>
    <mergeCell ref="E9:Q10"/>
    <mergeCell ref="R9:W10"/>
    <mergeCell ref="X9:AB10"/>
    <mergeCell ref="AC9:AJ10"/>
    <mergeCell ref="AK9:AS10"/>
    <mergeCell ref="AT9:BB10"/>
    <mergeCell ref="A7:D8"/>
    <mergeCell ref="E7:Q8"/>
    <mergeCell ref="R7:W8"/>
    <mergeCell ref="X7:AB8"/>
    <mergeCell ref="AC7:AJ8"/>
    <mergeCell ref="AK7:AS8"/>
    <mergeCell ref="AT11:BB12"/>
    <mergeCell ref="A13:D14"/>
    <mergeCell ref="E13:Q14"/>
    <mergeCell ref="R13:W14"/>
    <mergeCell ref="X13:AB14"/>
    <mergeCell ref="AC13:AJ14"/>
    <mergeCell ref="AK13:AS14"/>
    <mergeCell ref="AT13:BB14"/>
    <mergeCell ref="A11:D12"/>
    <mergeCell ref="E11:Q12"/>
    <mergeCell ref="R11:W12"/>
    <mergeCell ref="X11:AB12"/>
    <mergeCell ref="AC11:AJ12"/>
    <mergeCell ref="AK11:AS12"/>
    <mergeCell ref="AT15:BB16"/>
    <mergeCell ref="A17:D18"/>
    <mergeCell ref="E17:Q18"/>
    <mergeCell ref="R17:W18"/>
    <mergeCell ref="X17:AB18"/>
    <mergeCell ref="AC17:AJ18"/>
    <mergeCell ref="AK17:AS18"/>
    <mergeCell ref="AT17:BB18"/>
    <mergeCell ref="A15:D16"/>
    <mergeCell ref="E15:Q16"/>
    <mergeCell ref="R15:W16"/>
    <mergeCell ref="X15:AB16"/>
    <mergeCell ref="AC15:AJ16"/>
    <mergeCell ref="AK15:AS16"/>
    <mergeCell ref="AT19:BB20"/>
    <mergeCell ref="A21:D22"/>
    <mergeCell ref="E21:Q22"/>
    <mergeCell ref="R21:W22"/>
    <mergeCell ref="X21:AB22"/>
    <mergeCell ref="AC21:AJ22"/>
    <mergeCell ref="AK21:AS22"/>
    <mergeCell ref="AT21:BB22"/>
    <mergeCell ref="A19:D20"/>
    <mergeCell ref="E19:Q20"/>
    <mergeCell ref="R19:W20"/>
    <mergeCell ref="X19:AB20"/>
    <mergeCell ref="AC19:AJ20"/>
    <mergeCell ref="AK19:AS20"/>
    <mergeCell ref="AT23:BB24"/>
    <mergeCell ref="A25:D26"/>
    <mergeCell ref="E25:Q26"/>
    <mergeCell ref="R25:W26"/>
    <mergeCell ref="X25:AB26"/>
    <mergeCell ref="AC25:AJ26"/>
    <mergeCell ref="AK25:AS26"/>
    <mergeCell ref="AT25:BB26"/>
    <mergeCell ref="A23:D24"/>
    <mergeCell ref="E23:Q24"/>
    <mergeCell ref="R23:W24"/>
    <mergeCell ref="X23:AB24"/>
    <mergeCell ref="AC23:AJ24"/>
    <mergeCell ref="AK23:AS24"/>
    <mergeCell ref="AT27:BB28"/>
    <mergeCell ref="A29:D30"/>
    <mergeCell ref="E29:Q30"/>
    <mergeCell ref="R29:W30"/>
    <mergeCell ref="X29:AB30"/>
    <mergeCell ref="AC29:AJ30"/>
    <mergeCell ref="AK29:AS30"/>
    <mergeCell ref="AT29:BB30"/>
    <mergeCell ref="A27:D28"/>
    <mergeCell ref="E27:Q28"/>
    <mergeCell ref="R27:W28"/>
    <mergeCell ref="X27:AB28"/>
    <mergeCell ref="AC27:AJ28"/>
    <mergeCell ref="AK27:AS28"/>
    <mergeCell ref="AT31:BB32"/>
    <mergeCell ref="A33:D34"/>
    <mergeCell ref="E33:Q34"/>
    <mergeCell ref="R33:W34"/>
    <mergeCell ref="X33:AB34"/>
    <mergeCell ref="AC33:AJ34"/>
    <mergeCell ref="AK33:AS34"/>
    <mergeCell ref="AT33:BB34"/>
    <mergeCell ref="A31:D32"/>
    <mergeCell ref="E31:Q32"/>
    <mergeCell ref="R31:W32"/>
    <mergeCell ref="X31:AB32"/>
    <mergeCell ref="AC31:AJ32"/>
    <mergeCell ref="AK31:AS32"/>
    <mergeCell ref="AT35:BB36"/>
    <mergeCell ref="A37:D38"/>
    <mergeCell ref="E37:Q38"/>
    <mergeCell ref="R37:W38"/>
    <mergeCell ref="X37:AB38"/>
    <mergeCell ref="AC37:AJ38"/>
    <mergeCell ref="AK37:AS38"/>
    <mergeCell ref="AT37:BB38"/>
    <mergeCell ref="A35:D36"/>
    <mergeCell ref="E35:Q36"/>
    <mergeCell ref="R35:W36"/>
    <mergeCell ref="X35:AB36"/>
    <mergeCell ref="AC35:AJ36"/>
    <mergeCell ref="AK35:AS36"/>
    <mergeCell ref="AT39:BB40"/>
    <mergeCell ref="A41:D42"/>
    <mergeCell ref="E41:Q42"/>
    <mergeCell ref="R41:W42"/>
    <mergeCell ref="X41:AB42"/>
    <mergeCell ref="AC41:AJ42"/>
    <mergeCell ref="AK41:AS42"/>
    <mergeCell ref="AT41:BB42"/>
    <mergeCell ref="A39:D40"/>
    <mergeCell ref="E39:Q40"/>
    <mergeCell ref="R39:W40"/>
    <mergeCell ref="X39:AB40"/>
    <mergeCell ref="AC39:AJ40"/>
    <mergeCell ref="AK39:AS40"/>
    <mergeCell ref="AT43:BB44"/>
    <mergeCell ref="A45:D46"/>
    <mergeCell ref="E45:Q46"/>
    <mergeCell ref="R45:W46"/>
    <mergeCell ref="X45:AB46"/>
    <mergeCell ref="AC45:AJ46"/>
    <mergeCell ref="AK45:AS46"/>
    <mergeCell ref="AT45:BB46"/>
    <mergeCell ref="A43:D44"/>
    <mergeCell ref="E43:Q44"/>
    <mergeCell ref="R43:W44"/>
    <mergeCell ref="X43:AB44"/>
    <mergeCell ref="AC43:AJ44"/>
    <mergeCell ref="AK43:AS44"/>
    <mergeCell ref="AT47:BB48"/>
    <mergeCell ref="A49:D50"/>
    <mergeCell ref="E49:Q50"/>
    <mergeCell ref="R49:W50"/>
    <mergeCell ref="X49:AB50"/>
    <mergeCell ref="AC49:AJ50"/>
    <mergeCell ref="AK49:AS50"/>
    <mergeCell ref="AT49:BB50"/>
    <mergeCell ref="A47:D48"/>
    <mergeCell ref="E47:Q48"/>
    <mergeCell ref="R47:W48"/>
    <mergeCell ref="X47:AB48"/>
    <mergeCell ref="AC47:AJ48"/>
    <mergeCell ref="AK47:AS48"/>
    <mergeCell ref="AT51:BB52"/>
    <mergeCell ref="A53:D54"/>
    <mergeCell ref="E53:Q54"/>
    <mergeCell ref="R53:W54"/>
    <mergeCell ref="X53:AB54"/>
    <mergeCell ref="AC53:AJ54"/>
    <mergeCell ref="AK53:AS54"/>
    <mergeCell ref="AT53:BB54"/>
    <mergeCell ref="A51:D52"/>
    <mergeCell ref="E51:Q52"/>
    <mergeCell ref="R51:W52"/>
    <mergeCell ref="X51:AB52"/>
    <mergeCell ref="AC51:AJ52"/>
    <mergeCell ref="AK51:AS52"/>
    <mergeCell ref="AT55:BB56"/>
    <mergeCell ref="A57:D58"/>
    <mergeCell ref="E57:Q58"/>
    <mergeCell ref="R57:W58"/>
    <mergeCell ref="X57:AB58"/>
    <mergeCell ref="AC57:AJ58"/>
    <mergeCell ref="AK57:AS58"/>
    <mergeCell ref="AT57:BB58"/>
    <mergeCell ref="A55:D56"/>
    <mergeCell ref="E55:Q56"/>
    <mergeCell ref="R55:W56"/>
    <mergeCell ref="X55:AB56"/>
    <mergeCell ref="AC55:AJ56"/>
    <mergeCell ref="AK55:AS56"/>
    <mergeCell ref="AT59:BB60"/>
    <mergeCell ref="A61:D62"/>
    <mergeCell ref="E61:Q62"/>
    <mergeCell ref="R61:W62"/>
    <mergeCell ref="X61:AB62"/>
    <mergeCell ref="AC61:AJ62"/>
    <mergeCell ref="AK61:AS62"/>
    <mergeCell ref="AT61:BB62"/>
    <mergeCell ref="A59:D60"/>
    <mergeCell ref="E59:Q60"/>
    <mergeCell ref="R59:W60"/>
    <mergeCell ref="X59:AB60"/>
    <mergeCell ref="AC59:AJ60"/>
    <mergeCell ref="AK59:AS60"/>
    <mergeCell ref="AT63:BB64"/>
    <mergeCell ref="A65:D66"/>
    <mergeCell ref="E65:Q66"/>
    <mergeCell ref="R65:W66"/>
    <mergeCell ref="X65:AB66"/>
    <mergeCell ref="AC65:AJ66"/>
    <mergeCell ref="AK65:AS66"/>
    <mergeCell ref="AT65:BB66"/>
    <mergeCell ref="A63:D64"/>
    <mergeCell ref="E63:Q64"/>
    <mergeCell ref="R63:W64"/>
    <mergeCell ref="X63:AB64"/>
    <mergeCell ref="AC63:AJ64"/>
    <mergeCell ref="AK63:AS64"/>
    <mergeCell ref="AT67:BB68"/>
    <mergeCell ref="A69:D70"/>
    <mergeCell ref="E69:Q70"/>
    <mergeCell ref="R69:W70"/>
    <mergeCell ref="X69:AB70"/>
    <mergeCell ref="AC69:AJ70"/>
    <mergeCell ref="AK69:AS70"/>
    <mergeCell ref="AT69:BB70"/>
    <mergeCell ref="A67:D68"/>
    <mergeCell ref="E67:Q68"/>
    <mergeCell ref="R67:W68"/>
    <mergeCell ref="X67:AB68"/>
    <mergeCell ref="AC67:AJ68"/>
    <mergeCell ref="AK67:AS68"/>
    <mergeCell ref="AT71:BB72"/>
    <mergeCell ref="A73:D74"/>
    <mergeCell ref="E73:Q74"/>
    <mergeCell ref="R73:W74"/>
    <mergeCell ref="X73:AB74"/>
    <mergeCell ref="AC73:AJ74"/>
    <mergeCell ref="AK73:AS74"/>
    <mergeCell ref="AT73:BB74"/>
    <mergeCell ref="A71:D72"/>
    <mergeCell ref="E71:Q72"/>
    <mergeCell ref="R71:W72"/>
    <mergeCell ref="X71:AB72"/>
    <mergeCell ref="AC71:AJ72"/>
    <mergeCell ref="AK71:AS72"/>
    <mergeCell ref="AT75:BB76"/>
    <mergeCell ref="A77:BB77"/>
    <mergeCell ref="A80:BB80"/>
    <mergeCell ref="A81:BB81"/>
    <mergeCell ref="A75:D76"/>
    <mergeCell ref="E75:Q76"/>
    <mergeCell ref="R75:W76"/>
    <mergeCell ref="X75:AB76"/>
    <mergeCell ref="AC75:AJ76"/>
    <mergeCell ref="AK75:AS76"/>
  </mergeCells>
  <phoneticPr fontId="1"/>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5402C-81B3-483A-ADA0-C8AAF08AB087}">
  <dimension ref="A1:BM42"/>
  <sheetViews>
    <sheetView zoomScaleNormal="100" workbookViewId="0">
      <selection activeCell="Z10" sqref="Z10"/>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59"/>
      <c r="AP1" s="60"/>
      <c r="AQ1" s="60"/>
      <c r="AR1" s="60"/>
      <c r="AS1" s="60"/>
      <c r="AT1" s="60"/>
      <c r="AU1" s="60"/>
      <c r="AV1" s="60"/>
      <c r="AW1" s="60"/>
      <c r="AX1" s="60"/>
      <c r="AY1" s="60"/>
      <c r="AZ1" s="60"/>
      <c r="BA1" s="60"/>
      <c r="BB1" s="61"/>
    </row>
    <row r="2" spans="1:65" ht="21.75" customHeight="1" x14ac:dyDescent="0.15">
      <c r="T2" s="68" t="s">
        <v>6</v>
      </c>
      <c r="U2" s="68"/>
      <c r="V2" s="68"/>
      <c r="W2" s="68"/>
      <c r="X2" s="68"/>
      <c r="Y2" s="68"/>
      <c r="Z2" s="68"/>
      <c r="AA2" s="68"/>
      <c r="AB2" s="68"/>
      <c r="AC2" s="68"/>
      <c r="AD2" s="68"/>
      <c r="AE2" s="68"/>
      <c r="AF2" s="68"/>
      <c r="AG2" s="68"/>
      <c r="AH2" s="68"/>
      <c r="AI2" s="68"/>
      <c r="AJ2" s="10"/>
      <c r="AK2" s="10"/>
      <c r="AO2" s="62"/>
      <c r="AP2" s="63"/>
      <c r="AQ2" s="63"/>
      <c r="AR2" s="63"/>
      <c r="AS2" s="63"/>
      <c r="AT2" s="63"/>
      <c r="AU2" s="63"/>
      <c r="AV2" s="63"/>
      <c r="AW2" s="63"/>
      <c r="AX2" s="63"/>
      <c r="AY2" s="63"/>
      <c r="AZ2" s="63"/>
      <c r="BA2" s="63"/>
      <c r="BB2" s="64"/>
      <c r="BD2" s="13"/>
      <c r="BE2" s="13"/>
      <c r="BF2" s="13"/>
      <c r="BG2" s="13"/>
      <c r="BH2" s="13"/>
      <c r="BI2" s="13"/>
      <c r="BJ2" s="13"/>
      <c r="BK2" s="13"/>
      <c r="BL2" s="13"/>
      <c r="BM2" s="13"/>
    </row>
    <row r="3" spans="1:65" ht="9.75" customHeight="1" x14ac:dyDescent="0.15">
      <c r="Q3" s="7"/>
      <c r="R3" s="7"/>
      <c r="S3" s="7"/>
      <c r="T3" s="69"/>
      <c r="U3" s="69"/>
      <c r="V3" s="69"/>
      <c r="W3" s="69"/>
      <c r="X3" s="69"/>
      <c r="Y3" s="69"/>
      <c r="Z3" s="69"/>
      <c r="AA3" s="69"/>
      <c r="AB3" s="69"/>
      <c r="AC3" s="69"/>
      <c r="AD3" s="69"/>
      <c r="AE3" s="69"/>
      <c r="AF3" s="69"/>
      <c r="AG3" s="69"/>
      <c r="AH3" s="69"/>
      <c r="AI3" s="69"/>
      <c r="AJ3" s="7"/>
      <c r="AK3" s="7"/>
      <c r="AO3" s="65"/>
      <c r="AP3" s="66"/>
      <c r="AQ3" s="66"/>
      <c r="AR3" s="66"/>
      <c r="AS3" s="66"/>
      <c r="AT3" s="66"/>
      <c r="AU3" s="66"/>
      <c r="AV3" s="66"/>
      <c r="AW3" s="66"/>
      <c r="AX3" s="66"/>
      <c r="AY3" s="66"/>
      <c r="AZ3" s="66"/>
      <c r="BA3" s="66"/>
      <c r="BB3" s="67"/>
    </row>
    <row r="4" spans="1:65" ht="30" customHeight="1" x14ac:dyDescent="0.15">
      <c r="AB4" s="70" t="s">
        <v>50</v>
      </c>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1" t="s">
        <v>35</v>
      </c>
      <c r="BD4" s="71"/>
      <c r="BE4" s="71"/>
      <c r="BF4" s="71"/>
    </row>
    <row r="5" spans="1:65" ht="15" customHeight="1" x14ac:dyDescent="0.15">
      <c r="AQ5" s="8"/>
      <c r="AR5" s="8"/>
      <c r="AS5" s="8"/>
      <c r="AT5" s="8"/>
      <c r="AU5" s="8"/>
      <c r="AV5" s="8"/>
      <c r="AW5" s="8"/>
      <c r="AX5" s="8"/>
      <c r="AY5" s="8"/>
      <c r="AZ5" s="8"/>
      <c r="BA5" s="8"/>
      <c r="BB5" s="8"/>
    </row>
    <row r="6" spans="1:65" ht="21.95" customHeight="1" x14ac:dyDescent="0.15">
      <c r="A6" s="72" t="s">
        <v>29</v>
      </c>
      <c r="B6" s="72"/>
      <c r="C6" s="72"/>
      <c r="D6" s="72"/>
      <c r="E6" s="72"/>
      <c r="F6" s="72"/>
      <c r="G6" s="72"/>
      <c r="H6" s="72"/>
      <c r="I6" s="72"/>
      <c r="J6" s="72"/>
      <c r="K6" s="72"/>
      <c r="L6" s="72"/>
      <c r="M6" s="72"/>
      <c r="N6" s="72"/>
      <c r="O6" s="72"/>
      <c r="P6" s="72"/>
      <c r="Q6" s="72"/>
      <c r="R6" s="72"/>
      <c r="S6" s="72"/>
      <c r="T6" s="72"/>
      <c r="U6" s="72"/>
      <c r="AA6" s="17" t="s">
        <v>30</v>
      </c>
      <c r="AF6" s="74" t="s">
        <v>89</v>
      </c>
      <c r="AG6" s="74"/>
      <c r="AH6" s="74"/>
      <c r="AI6" s="74"/>
      <c r="AJ6" s="74"/>
      <c r="AK6" s="74"/>
      <c r="AL6" s="74"/>
      <c r="AM6" s="74"/>
      <c r="AN6" s="74"/>
      <c r="AO6" s="74"/>
      <c r="AP6" s="74"/>
      <c r="AQ6" s="74"/>
      <c r="AR6" s="74"/>
      <c r="AS6" s="74"/>
      <c r="AT6" s="74"/>
      <c r="AU6" s="74"/>
      <c r="AV6" s="74"/>
      <c r="AW6" s="74"/>
      <c r="AX6" s="74"/>
      <c r="AY6" s="74"/>
      <c r="AZ6" s="74"/>
      <c r="BA6" s="74"/>
      <c r="BB6" s="8"/>
      <c r="BD6" s="33">
        <v>0</v>
      </c>
      <c r="BE6" s="32" t="s">
        <v>49</v>
      </c>
    </row>
    <row r="7" spans="1:65" ht="15" customHeight="1" x14ac:dyDescent="0.15">
      <c r="AF7" s="74"/>
      <c r="AG7" s="74"/>
      <c r="AH7" s="74"/>
      <c r="AI7" s="74"/>
      <c r="AJ7" s="74"/>
      <c r="AK7" s="74"/>
      <c r="AL7" s="74"/>
      <c r="AM7" s="74"/>
      <c r="AN7" s="74"/>
      <c r="AO7" s="74"/>
      <c r="AP7" s="74"/>
      <c r="AQ7" s="74"/>
      <c r="AR7" s="74"/>
      <c r="AS7" s="74"/>
      <c r="AT7" s="74"/>
      <c r="AU7" s="74"/>
      <c r="AV7" s="74"/>
      <c r="AW7" s="74"/>
      <c r="AX7" s="74"/>
      <c r="AY7" s="74"/>
      <c r="AZ7" s="74"/>
      <c r="BA7" s="74"/>
      <c r="BB7" s="8"/>
    </row>
    <row r="8" spans="1:65" ht="39.75" customHeight="1" x14ac:dyDescent="0.15">
      <c r="A8" s="77" t="s">
        <v>7</v>
      </c>
      <c r="B8" s="77"/>
      <c r="C8" s="78"/>
      <c r="D8" s="79"/>
      <c r="E8" s="80"/>
      <c r="F8" s="80"/>
      <c r="G8" s="80"/>
      <c r="H8" s="81"/>
      <c r="I8" s="83"/>
      <c r="J8" s="92"/>
      <c r="K8" s="82"/>
      <c r="L8" s="81"/>
      <c r="M8" s="82"/>
      <c r="N8" s="81"/>
      <c r="O8" s="83"/>
      <c r="P8" s="92"/>
      <c r="Q8" s="82"/>
      <c r="R8" s="81"/>
      <c r="S8" s="82"/>
      <c r="T8" s="81"/>
      <c r="U8" s="83"/>
      <c r="V8" s="84" t="s">
        <v>63</v>
      </c>
      <c r="W8" s="85"/>
      <c r="X8" s="85"/>
      <c r="Y8" s="85"/>
      <c r="Z8" s="85"/>
      <c r="AA8" s="85"/>
      <c r="AB8" s="85"/>
      <c r="AC8" s="85"/>
      <c r="AD8" s="85"/>
      <c r="AE8" s="85"/>
      <c r="AF8" s="74"/>
      <c r="AG8" s="74"/>
      <c r="AH8" s="74"/>
      <c r="AI8" s="74"/>
      <c r="AJ8" s="74"/>
      <c r="AK8" s="74"/>
      <c r="AL8" s="74"/>
      <c r="AM8" s="74"/>
      <c r="AN8" s="74"/>
      <c r="AO8" s="74"/>
      <c r="AP8" s="74"/>
      <c r="AQ8" s="74"/>
      <c r="AR8" s="74"/>
      <c r="AS8" s="74"/>
      <c r="AT8" s="74"/>
      <c r="AU8" s="74"/>
      <c r="AV8" s="74"/>
      <c r="AW8" s="74"/>
      <c r="AX8" s="74"/>
      <c r="AY8" s="74"/>
      <c r="AZ8" s="74"/>
      <c r="BA8" s="74"/>
    </row>
    <row r="9" spans="1:65" ht="18" customHeight="1" x14ac:dyDescent="0.15">
      <c r="AC9" s="23"/>
      <c r="AD9" s="23"/>
      <c r="AE9" s="23"/>
      <c r="AF9" s="74"/>
      <c r="AG9" s="74"/>
      <c r="AH9" s="74"/>
      <c r="AI9" s="74"/>
      <c r="AJ9" s="74"/>
      <c r="AK9" s="74"/>
      <c r="AL9" s="74"/>
      <c r="AM9" s="74"/>
      <c r="AN9" s="74"/>
      <c r="AO9" s="74"/>
      <c r="AP9" s="74"/>
      <c r="AQ9" s="74"/>
      <c r="AR9" s="74"/>
      <c r="AS9" s="74"/>
      <c r="AT9" s="74"/>
      <c r="AU9" s="74"/>
      <c r="AV9" s="74"/>
      <c r="AW9" s="74"/>
      <c r="AX9" s="74"/>
      <c r="AY9" s="74"/>
      <c r="AZ9" s="74"/>
      <c r="BA9" s="74"/>
      <c r="BB9" s="8"/>
    </row>
    <row r="10" spans="1:65" ht="39.75" customHeight="1" x14ac:dyDescent="0.15">
      <c r="A10" s="88" t="s">
        <v>8</v>
      </c>
      <c r="B10" s="89"/>
      <c r="C10" s="89"/>
      <c r="D10" s="90"/>
      <c r="E10" s="90"/>
      <c r="F10" s="90"/>
      <c r="G10" s="90"/>
      <c r="H10" s="90"/>
      <c r="I10" s="90"/>
      <c r="J10" s="90"/>
      <c r="K10" s="90"/>
      <c r="L10" s="90"/>
      <c r="M10" s="90"/>
      <c r="N10" s="90"/>
      <c r="O10" s="90"/>
      <c r="P10" s="90"/>
      <c r="Q10" s="90"/>
      <c r="R10" s="90"/>
      <c r="S10" s="90"/>
      <c r="T10" s="90"/>
      <c r="U10" s="91"/>
      <c r="AC10" s="23"/>
      <c r="AD10" s="23"/>
      <c r="AE10" s="23"/>
      <c r="AF10" s="74"/>
      <c r="AG10" s="74"/>
      <c r="AH10" s="74"/>
      <c r="AI10" s="74"/>
      <c r="AJ10" s="74"/>
      <c r="AK10" s="74"/>
      <c r="AL10" s="74"/>
      <c r="AM10" s="74"/>
      <c r="AN10" s="74"/>
      <c r="AO10" s="74"/>
      <c r="AP10" s="74"/>
      <c r="AQ10" s="74"/>
      <c r="AR10" s="74"/>
      <c r="AS10" s="74"/>
      <c r="AT10" s="74"/>
      <c r="AU10" s="74"/>
      <c r="AV10" s="74"/>
      <c r="AW10" s="74"/>
      <c r="AX10" s="74"/>
      <c r="AY10" s="74"/>
      <c r="AZ10" s="74"/>
      <c r="BA10" s="74"/>
    </row>
    <row r="11" spans="1:65" ht="15" customHeight="1" x14ac:dyDescent="0.15">
      <c r="AF11" s="93" t="s">
        <v>46</v>
      </c>
      <c r="AG11" s="93"/>
      <c r="AH11" s="93"/>
      <c r="AI11" s="93"/>
      <c r="AJ11" s="93"/>
      <c r="AK11" s="93"/>
      <c r="AL11" s="93"/>
      <c r="AM11" s="93"/>
      <c r="AN11" s="93"/>
      <c r="AO11" s="93"/>
      <c r="AP11" s="93"/>
      <c r="AQ11" s="93"/>
      <c r="AR11" s="93"/>
      <c r="AS11" s="93"/>
      <c r="AT11" s="93"/>
      <c r="AU11" s="93"/>
      <c r="AV11" s="93"/>
      <c r="AW11" s="93"/>
      <c r="AX11" s="93"/>
      <c r="AY11" s="93"/>
      <c r="AZ11" s="93"/>
      <c r="BA11" s="93"/>
      <c r="BB11" s="93"/>
    </row>
    <row r="12" spans="1:65" ht="18" customHeight="1" x14ac:dyDescent="0.15">
      <c r="A12" s="94" t="s">
        <v>18</v>
      </c>
      <c r="B12" s="94"/>
      <c r="C12" s="95"/>
      <c r="D12" s="95"/>
      <c r="E12" s="95"/>
      <c r="F12" s="95"/>
      <c r="G12" s="95"/>
      <c r="H12" s="95"/>
      <c r="I12" s="95"/>
      <c r="J12" s="95"/>
      <c r="K12" s="95"/>
      <c r="L12" s="95"/>
      <c r="M12" s="95"/>
      <c r="N12" s="95"/>
      <c r="O12" s="95"/>
      <c r="P12" s="95"/>
      <c r="Q12" s="95"/>
      <c r="R12" s="95"/>
      <c r="S12" s="95"/>
      <c r="T12" s="95"/>
      <c r="U12" s="95"/>
      <c r="AF12" s="311" t="s">
        <v>48</v>
      </c>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3"/>
    </row>
    <row r="13" spans="1:65" ht="9" customHeight="1" x14ac:dyDescent="0.15">
      <c r="A13" s="8"/>
      <c r="B13" s="8"/>
      <c r="C13" s="36"/>
      <c r="D13" s="36"/>
      <c r="E13" s="36"/>
      <c r="F13" s="36"/>
      <c r="G13" s="36"/>
      <c r="H13" s="36"/>
      <c r="I13" s="36"/>
      <c r="J13" s="36"/>
      <c r="K13" s="36"/>
      <c r="L13" s="36"/>
      <c r="M13" s="36"/>
      <c r="N13" s="36"/>
      <c r="O13" s="36"/>
      <c r="P13" s="36"/>
      <c r="Q13" s="36"/>
      <c r="R13" s="36"/>
      <c r="S13" s="36"/>
      <c r="T13" s="36"/>
      <c r="U13" s="36"/>
      <c r="AF13" s="314"/>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6"/>
    </row>
    <row r="14" spans="1:65" ht="9" customHeight="1" x14ac:dyDescent="0.15">
      <c r="B14" s="18"/>
    </row>
    <row r="15" spans="1:65" ht="24.95" customHeight="1" x14ac:dyDescent="0.2">
      <c r="Q15" s="19"/>
      <c r="R15" s="19"/>
      <c r="S15" s="19"/>
      <c r="T15" s="102" t="s">
        <v>9</v>
      </c>
      <c r="U15" s="102"/>
      <c r="V15" s="102"/>
      <c r="W15" s="102"/>
      <c r="X15" s="102"/>
      <c r="Y15" s="102"/>
      <c r="Z15" s="102"/>
      <c r="AA15" s="102"/>
      <c r="AB15" s="102"/>
      <c r="AC15" s="102"/>
      <c r="AD15" s="102"/>
      <c r="AE15" s="102"/>
      <c r="AF15" s="102"/>
      <c r="AG15" s="102"/>
      <c r="AH15" s="102"/>
      <c r="AI15" s="102"/>
      <c r="AJ15" s="9"/>
      <c r="AK15" s="9"/>
    </row>
    <row r="16" spans="1:65" ht="18" customHeight="1" x14ac:dyDescent="0.15">
      <c r="A16" s="103" t="s">
        <v>0</v>
      </c>
      <c r="B16" s="104"/>
      <c r="C16" s="104"/>
      <c r="D16" s="105"/>
      <c r="E16" s="106" t="s">
        <v>1</v>
      </c>
      <c r="F16" s="104"/>
      <c r="G16" s="104"/>
      <c r="H16" s="104"/>
      <c r="I16" s="104"/>
      <c r="J16" s="104"/>
      <c r="K16" s="104"/>
      <c r="L16" s="104"/>
      <c r="M16" s="104"/>
      <c r="N16" s="104"/>
      <c r="O16" s="104"/>
      <c r="P16" s="104"/>
      <c r="Q16" s="105"/>
      <c r="R16" s="106" t="s">
        <v>2</v>
      </c>
      <c r="S16" s="104"/>
      <c r="T16" s="104"/>
      <c r="U16" s="104"/>
      <c r="V16" s="104"/>
      <c r="W16" s="105"/>
      <c r="X16" s="106" t="s">
        <v>3</v>
      </c>
      <c r="Y16" s="104"/>
      <c r="Z16" s="104"/>
      <c r="AA16" s="104"/>
      <c r="AB16" s="105"/>
      <c r="AC16" s="106" t="s">
        <v>31</v>
      </c>
      <c r="AD16" s="104"/>
      <c r="AE16" s="104"/>
      <c r="AF16" s="104"/>
      <c r="AG16" s="104"/>
      <c r="AH16" s="104"/>
      <c r="AI16" s="104"/>
      <c r="AJ16" s="105"/>
      <c r="AK16" s="106" t="s">
        <v>4</v>
      </c>
      <c r="AL16" s="104"/>
      <c r="AM16" s="104"/>
      <c r="AN16" s="104"/>
      <c r="AO16" s="104"/>
      <c r="AP16" s="104"/>
      <c r="AQ16" s="104"/>
      <c r="AR16" s="104"/>
      <c r="AS16" s="105"/>
      <c r="AT16" s="106" t="s">
        <v>5</v>
      </c>
      <c r="AU16" s="104"/>
      <c r="AV16" s="104"/>
      <c r="AW16" s="104"/>
      <c r="AX16" s="104"/>
      <c r="AY16" s="104"/>
      <c r="AZ16" s="104"/>
      <c r="BA16" s="104"/>
      <c r="BB16" s="107"/>
    </row>
    <row r="17" spans="1:55" ht="20.100000000000001" customHeight="1" x14ac:dyDescent="0.15">
      <c r="A17" s="317"/>
      <c r="B17" s="318"/>
      <c r="C17" s="318"/>
      <c r="D17" s="319"/>
      <c r="E17" s="111"/>
      <c r="F17" s="112"/>
      <c r="G17" s="112"/>
      <c r="H17" s="112"/>
      <c r="I17" s="112"/>
      <c r="J17" s="112"/>
      <c r="K17" s="112"/>
      <c r="L17" s="112"/>
      <c r="M17" s="112"/>
      <c r="N17" s="112"/>
      <c r="O17" s="112"/>
      <c r="P17" s="112"/>
      <c r="Q17" s="113"/>
      <c r="R17" s="114"/>
      <c r="S17" s="115"/>
      <c r="T17" s="115"/>
      <c r="U17" s="115"/>
      <c r="V17" s="115"/>
      <c r="W17" s="116"/>
      <c r="X17" s="117"/>
      <c r="Y17" s="118"/>
      <c r="Z17" s="118"/>
      <c r="AA17" s="118"/>
      <c r="AB17" s="119"/>
      <c r="AC17" s="120"/>
      <c r="AD17" s="121"/>
      <c r="AE17" s="121"/>
      <c r="AF17" s="121"/>
      <c r="AG17" s="121"/>
      <c r="AH17" s="121"/>
      <c r="AI17" s="121"/>
      <c r="AJ17" s="122"/>
      <c r="AK17" s="120">
        <f>R17*AC17</f>
        <v>0</v>
      </c>
      <c r="AL17" s="121"/>
      <c r="AM17" s="121"/>
      <c r="AN17" s="121"/>
      <c r="AO17" s="121"/>
      <c r="AP17" s="121"/>
      <c r="AQ17" s="121"/>
      <c r="AR17" s="121"/>
      <c r="AS17" s="122"/>
      <c r="AT17" s="320"/>
      <c r="AU17" s="318"/>
      <c r="AV17" s="318"/>
      <c r="AW17" s="318"/>
      <c r="AX17" s="318"/>
      <c r="AY17" s="318"/>
      <c r="AZ17" s="318"/>
      <c r="BA17" s="318"/>
      <c r="BB17" s="321"/>
    </row>
    <row r="18" spans="1:55" ht="20.100000000000001" customHeight="1" x14ac:dyDescent="0.15">
      <c r="A18" s="317"/>
      <c r="B18" s="318"/>
      <c r="C18" s="318"/>
      <c r="D18" s="319"/>
      <c r="E18" s="111"/>
      <c r="F18" s="112"/>
      <c r="G18" s="112"/>
      <c r="H18" s="112"/>
      <c r="I18" s="112"/>
      <c r="J18" s="112"/>
      <c r="K18" s="112"/>
      <c r="L18" s="112"/>
      <c r="M18" s="112"/>
      <c r="N18" s="112"/>
      <c r="O18" s="112"/>
      <c r="P18" s="112"/>
      <c r="Q18" s="113"/>
      <c r="R18" s="114"/>
      <c r="S18" s="115"/>
      <c r="T18" s="115"/>
      <c r="U18" s="115"/>
      <c r="V18" s="115"/>
      <c r="W18" s="116"/>
      <c r="X18" s="117"/>
      <c r="Y18" s="118"/>
      <c r="Z18" s="118"/>
      <c r="AA18" s="118"/>
      <c r="AB18" s="119"/>
      <c r="AC18" s="120"/>
      <c r="AD18" s="121"/>
      <c r="AE18" s="121"/>
      <c r="AF18" s="121"/>
      <c r="AG18" s="121"/>
      <c r="AH18" s="121"/>
      <c r="AI18" s="121"/>
      <c r="AJ18" s="122"/>
      <c r="AK18" s="120">
        <f t="shared" ref="AK18" si="0">R18*AC18</f>
        <v>0</v>
      </c>
      <c r="AL18" s="121"/>
      <c r="AM18" s="121"/>
      <c r="AN18" s="121"/>
      <c r="AO18" s="121"/>
      <c r="AP18" s="121"/>
      <c r="AQ18" s="121"/>
      <c r="AR18" s="121"/>
      <c r="AS18" s="122"/>
      <c r="AT18" s="320"/>
      <c r="AU18" s="318"/>
      <c r="AV18" s="318"/>
      <c r="AW18" s="318"/>
      <c r="AX18" s="318"/>
      <c r="AY18" s="318"/>
      <c r="AZ18" s="318"/>
      <c r="BA18" s="318"/>
      <c r="BB18" s="321"/>
    </row>
    <row r="19" spans="1:55" ht="20.100000000000001" customHeight="1" x14ac:dyDescent="0.15">
      <c r="A19" s="317"/>
      <c r="B19" s="318"/>
      <c r="C19" s="318"/>
      <c r="D19" s="319"/>
      <c r="E19" s="111"/>
      <c r="F19" s="112"/>
      <c r="G19" s="112"/>
      <c r="H19" s="112"/>
      <c r="I19" s="112"/>
      <c r="J19" s="112"/>
      <c r="K19" s="112"/>
      <c r="L19" s="112"/>
      <c r="M19" s="112"/>
      <c r="N19" s="112"/>
      <c r="O19" s="112"/>
      <c r="P19" s="112"/>
      <c r="Q19" s="113"/>
      <c r="R19" s="114"/>
      <c r="S19" s="115"/>
      <c r="T19" s="115"/>
      <c r="U19" s="115"/>
      <c r="V19" s="115"/>
      <c r="W19" s="116"/>
      <c r="X19" s="117"/>
      <c r="Y19" s="118"/>
      <c r="Z19" s="118"/>
      <c r="AA19" s="118"/>
      <c r="AB19" s="119"/>
      <c r="AC19" s="120"/>
      <c r="AD19" s="121"/>
      <c r="AE19" s="121"/>
      <c r="AF19" s="121"/>
      <c r="AG19" s="121"/>
      <c r="AH19" s="121"/>
      <c r="AI19" s="121"/>
      <c r="AJ19" s="122"/>
      <c r="AK19" s="120">
        <f>R19*AC19</f>
        <v>0</v>
      </c>
      <c r="AL19" s="121"/>
      <c r="AM19" s="121"/>
      <c r="AN19" s="121"/>
      <c r="AO19" s="121"/>
      <c r="AP19" s="121"/>
      <c r="AQ19" s="121"/>
      <c r="AR19" s="121"/>
      <c r="AS19" s="122"/>
      <c r="AT19" s="320"/>
      <c r="AU19" s="318"/>
      <c r="AV19" s="318"/>
      <c r="AW19" s="318"/>
      <c r="AX19" s="318"/>
      <c r="AY19" s="318"/>
      <c r="AZ19" s="318"/>
      <c r="BA19" s="318"/>
      <c r="BB19" s="321"/>
    </row>
    <row r="20" spans="1:55" ht="20.100000000000001" customHeight="1" x14ac:dyDescent="0.15">
      <c r="A20" s="317"/>
      <c r="B20" s="318"/>
      <c r="C20" s="318"/>
      <c r="D20" s="319"/>
      <c r="E20" s="111"/>
      <c r="F20" s="112"/>
      <c r="G20" s="112"/>
      <c r="H20" s="112"/>
      <c r="I20" s="112"/>
      <c r="J20" s="112"/>
      <c r="K20" s="112"/>
      <c r="L20" s="112"/>
      <c r="M20" s="112"/>
      <c r="N20" s="112"/>
      <c r="O20" s="112"/>
      <c r="P20" s="112"/>
      <c r="Q20" s="113"/>
      <c r="R20" s="114"/>
      <c r="S20" s="115"/>
      <c r="T20" s="115"/>
      <c r="U20" s="115"/>
      <c r="V20" s="115"/>
      <c r="W20" s="116"/>
      <c r="X20" s="117"/>
      <c r="Y20" s="118"/>
      <c r="Z20" s="118"/>
      <c r="AA20" s="118"/>
      <c r="AB20" s="119"/>
      <c r="AC20" s="120"/>
      <c r="AD20" s="121"/>
      <c r="AE20" s="121"/>
      <c r="AF20" s="121"/>
      <c r="AG20" s="121"/>
      <c r="AH20" s="121"/>
      <c r="AI20" s="121"/>
      <c r="AJ20" s="122"/>
      <c r="AK20" s="120">
        <f t="shared" ref="AK20:AK24" si="1">R20*AC20</f>
        <v>0</v>
      </c>
      <c r="AL20" s="121"/>
      <c r="AM20" s="121"/>
      <c r="AN20" s="121"/>
      <c r="AO20" s="121"/>
      <c r="AP20" s="121"/>
      <c r="AQ20" s="121"/>
      <c r="AR20" s="121"/>
      <c r="AS20" s="122"/>
      <c r="AT20" s="320"/>
      <c r="AU20" s="318"/>
      <c r="AV20" s="318"/>
      <c r="AW20" s="318"/>
      <c r="AX20" s="318"/>
      <c r="AY20" s="318"/>
      <c r="AZ20" s="318"/>
      <c r="BA20" s="318"/>
      <c r="BB20" s="321"/>
    </row>
    <row r="21" spans="1:55" ht="20.100000000000001" customHeight="1" x14ac:dyDescent="0.15">
      <c r="A21" s="317"/>
      <c r="B21" s="318"/>
      <c r="C21" s="318"/>
      <c r="D21" s="319"/>
      <c r="E21" s="111"/>
      <c r="F21" s="112"/>
      <c r="G21" s="112"/>
      <c r="H21" s="112"/>
      <c r="I21" s="112"/>
      <c r="J21" s="112"/>
      <c r="K21" s="112"/>
      <c r="L21" s="112"/>
      <c r="M21" s="112"/>
      <c r="N21" s="112"/>
      <c r="O21" s="112"/>
      <c r="P21" s="112"/>
      <c r="Q21" s="113"/>
      <c r="R21" s="114"/>
      <c r="S21" s="115"/>
      <c r="T21" s="115"/>
      <c r="U21" s="115"/>
      <c r="V21" s="115"/>
      <c r="W21" s="116"/>
      <c r="X21" s="117"/>
      <c r="Y21" s="118"/>
      <c r="Z21" s="118"/>
      <c r="AA21" s="118"/>
      <c r="AB21" s="119"/>
      <c r="AC21" s="120"/>
      <c r="AD21" s="121"/>
      <c r="AE21" s="121"/>
      <c r="AF21" s="121"/>
      <c r="AG21" s="121"/>
      <c r="AH21" s="121"/>
      <c r="AI21" s="121"/>
      <c r="AJ21" s="122"/>
      <c r="AK21" s="120">
        <f t="shared" si="1"/>
        <v>0</v>
      </c>
      <c r="AL21" s="121"/>
      <c r="AM21" s="121"/>
      <c r="AN21" s="121"/>
      <c r="AO21" s="121"/>
      <c r="AP21" s="121"/>
      <c r="AQ21" s="121"/>
      <c r="AR21" s="121"/>
      <c r="AS21" s="122"/>
      <c r="AT21" s="320"/>
      <c r="AU21" s="318"/>
      <c r="AV21" s="318"/>
      <c r="AW21" s="318"/>
      <c r="AX21" s="318"/>
      <c r="AY21" s="318"/>
      <c r="AZ21" s="318"/>
      <c r="BA21" s="318"/>
      <c r="BB21" s="321"/>
    </row>
    <row r="22" spans="1:55" ht="20.100000000000001" customHeight="1" x14ac:dyDescent="0.15">
      <c r="A22" s="317"/>
      <c r="B22" s="318"/>
      <c r="C22" s="318"/>
      <c r="D22" s="319"/>
      <c r="E22" s="111"/>
      <c r="F22" s="112"/>
      <c r="G22" s="112"/>
      <c r="H22" s="112"/>
      <c r="I22" s="112"/>
      <c r="J22" s="112"/>
      <c r="K22" s="112"/>
      <c r="L22" s="112"/>
      <c r="M22" s="112"/>
      <c r="N22" s="112"/>
      <c r="O22" s="112"/>
      <c r="P22" s="112"/>
      <c r="Q22" s="113"/>
      <c r="R22" s="114"/>
      <c r="S22" s="115"/>
      <c r="T22" s="115"/>
      <c r="U22" s="115"/>
      <c r="V22" s="115"/>
      <c r="W22" s="116"/>
      <c r="X22" s="117"/>
      <c r="Y22" s="118"/>
      <c r="Z22" s="118"/>
      <c r="AA22" s="118"/>
      <c r="AB22" s="119"/>
      <c r="AC22" s="120"/>
      <c r="AD22" s="121"/>
      <c r="AE22" s="121"/>
      <c r="AF22" s="121"/>
      <c r="AG22" s="121"/>
      <c r="AH22" s="121"/>
      <c r="AI22" s="121"/>
      <c r="AJ22" s="122"/>
      <c r="AK22" s="120">
        <f t="shared" si="1"/>
        <v>0</v>
      </c>
      <c r="AL22" s="121"/>
      <c r="AM22" s="121"/>
      <c r="AN22" s="121"/>
      <c r="AO22" s="121"/>
      <c r="AP22" s="121"/>
      <c r="AQ22" s="121"/>
      <c r="AR22" s="121"/>
      <c r="AS22" s="122"/>
      <c r="AT22" s="320"/>
      <c r="AU22" s="318"/>
      <c r="AV22" s="318"/>
      <c r="AW22" s="318"/>
      <c r="AX22" s="318"/>
      <c r="AY22" s="318"/>
      <c r="AZ22" s="318"/>
      <c r="BA22" s="318"/>
      <c r="BB22" s="321"/>
    </row>
    <row r="23" spans="1:55" ht="20.100000000000001" customHeight="1" x14ac:dyDescent="0.15">
      <c r="A23" s="317"/>
      <c r="B23" s="318"/>
      <c r="C23" s="318"/>
      <c r="D23" s="319"/>
      <c r="E23" s="111"/>
      <c r="F23" s="112"/>
      <c r="G23" s="112"/>
      <c r="H23" s="112"/>
      <c r="I23" s="112"/>
      <c r="J23" s="112"/>
      <c r="K23" s="112"/>
      <c r="L23" s="112"/>
      <c r="M23" s="112"/>
      <c r="N23" s="112"/>
      <c r="O23" s="112"/>
      <c r="P23" s="112"/>
      <c r="Q23" s="113"/>
      <c r="R23" s="114"/>
      <c r="S23" s="115"/>
      <c r="T23" s="115"/>
      <c r="U23" s="115"/>
      <c r="V23" s="115"/>
      <c r="W23" s="116"/>
      <c r="X23" s="117"/>
      <c r="Y23" s="118"/>
      <c r="Z23" s="118"/>
      <c r="AA23" s="118"/>
      <c r="AB23" s="119"/>
      <c r="AC23" s="120"/>
      <c r="AD23" s="121"/>
      <c r="AE23" s="121"/>
      <c r="AF23" s="121"/>
      <c r="AG23" s="121"/>
      <c r="AH23" s="121"/>
      <c r="AI23" s="121"/>
      <c r="AJ23" s="122"/>
      <c r="AK23" s="120">
        <f t="shared" si="1"/>
        <v>0</v>
      </c>
      <c r="AL23" s="121"/>
      <c r="AM23" s="121"/>
      <c r="AN23" s="121"/>
      <c r="AO23" s="121"/>
      <c r="AP23" s="121"/>
      <c r="AQ23" s="121"/>
      <c r="AR23" s="121"/>
      <c r="AS23" s="122"/>
      <c r="AT23" s="320"/>
      <c r="AU23" s="318"/>
      <c r="AV23" s="318"/>
      <c r="AW23" s="318"/>
      <c r="AX23" s="318"/>
      <c r="AY23" s="318"/>
      <c r="AZ23" s="318"/>
      <c r="BA23" s="318"/>
      <c r="BB23" s="321"/>
    </row>
    <row r="24" spans="1:55" ht="20.100000000000001" customHeight="1" x14ac:dyDescent="0.15">
      <c r="A24" s="317"/>
      <c r="B24" s="318"/>
      <c r="C24" s="318"/>
      <c r="D24" s="319"/>
      <c r="E24" s="111"/>
      <c r="F24" s="112"/>
      <c r="G24" s="112"/>
      <c r="H24" s="112"/>
      <c r="I24" s="112"/>
      <c r="J24" s="112"/>
      <c r="K24" s="112"/>
      <c r="L24" s="112"/>
      <c r="M24" s="112"/>
      <c r="N24" s="112"/>
      <c r="O24" s="112"/>
      <c r="P24" s="112"/>
      <c r="Q24" s="113"/>
      <c r="R24" s="114"/>
      <c r="S24" s="115"/>
      <c r="T24" s="115"/>
      <c r="U24" s="115"/>
      <c r="V24" s="115"/>
      <c r="W24" s="116"/>
      <c r="X24" s="117"/>
      <c r="Y24" s="118"/>
      <c r="Z24" s="118"/>
      <c r="AA24" s="118"/>
      <c r="AB24" s="119"/>
      <c r="AC24" s="120"/>
      <c r="AD24" s="121"/>
      <c r="AE24" s="121"/>
      <c r="AF24" s="121"/>
      <c r="AG24" s="121"/>
      <c r="AH24" s="121"/>
      <c r="AI24" s="121"/>
      <c r="AJ24" s="122"/>
      <c r="AK24" s="120">
        <f t="shared" si="1"/>
        <v>0</v>
      </c>
      <c r="AL24" s="121"/>
      <c r="AM24" s="121"/>
      <c r="AN24" s="121"/>
      <c r="AO24" s="121"/>
      <c r="AP24" s="121"/>
      <c r="AQ24" s="121"/>
      <c r="AR24" s="121"/>
      <c r="AS24" s="122"/>
      <c r="AT24" s="320"/>
      <c r="AU24" s="318"/>
      <c r="AV24" s="318"/>
      <c r="AW24" s="318"/>
      <c r="AX24" s="318"/>
      <c r="AY24" s="318"/>
      <c r="AZ24" s="318"/>
      <c r="BA24" s="318"/>
      <c r="BB24" s="321"/>
    </row>
    <row r="25" spans="1:55" ht="20.100000000000001" customHeight="1" x14ac:dyDescent="0.15">
      <c r="A25" s="317"/>
      <c r="B25" s="318"/>
      <c r="C25" s="318"/>
      <c r="D25" s="319"/>
      <c r="E25" s="126" t="s">
        <v>72</v>
      </c>
      <c r="F25" s="127"/>
      <c r="G25" s="127"/>
      <c r="H25" s="127"/>
      <c r="I25" s="127"/>
      <c r="J25" s="127"/>
      <c r="K25" s="127"/>
      <c r="L25" s="127"/>
      <c r="M25" s="127"/>
      <c r="N25" s="127"/>
      <c r="O25" s="127"/>
      <c r="P25" s="127"/>
      <c r="Q25" s="128"/>
      <c r="R25" s="114"/>
      <c r="S25" s="115"/>
      <c r="T25" s="115"/>
      <c r="U25" s="115"/>
      <c r="V25" s="115"/>
      <c r="W25" s="116"/>
      <c r="X25" s="117"/>
      <c r="Y25" s="118"/>
      <c r="Z25" s="118"/>
      <c r="AA25" s="118"/>
      <c r="AB25" s="119"/>
      <c r="AC25" s="120"/>
      <c r="AD25" s="121"/>
      <c r="AE25" s="121"/>
      <c r="AF25" s="121"/>
      <c r="AG25" s="121"/>
      <c r="AH25" s="121"/>
      <c r="AI25" s="121"/>
      <c r="AJ25" s="122"/>
      <c r="AK25" s="322"/>
      <c r="AL25" s="323"/>
      <c r="AM25" s="323"/>
      <c r="AN25" s="323"/>
      <c r="AO25" s="323"/>
      <c r="AP25" s="323"/>
      <c r="AQ25" s="323"/>
      <c r="AR25" s="323"/>
      <c r="AS25" s="324"/>
      <c r="AT25" s="320"/>
      <c r="AU25" s="318"/>
      <c r="AV25" s="318"/>
      <c r="AW25" s="318"/>
      <c r="AX25" s="318"/>
      <c r="AY25" s="318"/>
      <c r="AZ25" s="318"/>
      <c r="BA25" s="318"/>
      <c r="BB25" s="321"/>
      <c r="BC25" s="6" t="str">
        <f>IF(SUM($AK$25:$AS$26)=0,"",IF(SUM($AK$25:$AS$26)=$BD$7,"OK","合計が合っていません"))</f>
        <v/>
      </c>
    </row>
    <row r="26" spans="1:55" ht="20.100000000000001" customHeight="1" x14ac:dyDescent="0.15">
      <c r="A26" s="328"/>
      <c r="B26" s="326"/>
      <c r="C26" s="326"/>
      <c r="D26" s="329"/>
      <c r="E26" s="137" t="s">
        <v>20</v>
      </c>
      <c r="F26" s="138"/>
      <c r="G26" s="138"/>
      <c r="H26" s="138"/>
      <c r="I26" s="138"/>
      <c r="J26" s="138"/>
      <c r="K26" s="138"/>
      <c r="L26" s="138"/>
      <c r="M26" s="138"/>
      <c r="N26" s="138"/>
      <c r="O26" s="138"/>
      <c r="P26" s="138"/>
      <c r="Q26" s="139"/>
      <c r="R26" s="140"/>
      <c r="S26" s="141"/>
      <c r="T26" s="141"/>
      <c r="U26" s="141"/>
      <c r="V26" s="141"/>
      <c r="W26" s="142"/>
      <c r="X26" s="143"/>
      <c r="Y26" s="144"/>
      <c r="Z26" s="144"/>
      <c r="AA26" s="144"/>
      <c r="AB26" s="145"/>
      <c r="AC26" s="146"/>
      <c r="AD26" s="147"/>
      <c r="AE26" s="147"/>
      <c r="AF26" s="147"/>
      <c r="AG26" s="147"/>
      <c r="AH26" s="147"/>
      <c r="AI26" s="147"/>
      <c r="AJ26" s="148"/>
      <c r="AK26" s="330"/>
      <c r="AL26" s="331"/>
      <c r="AM26" s="331"/>
      <c r="AN26" s="331"/>
      <c r="AO26" s="331"/>
      <c r="AP26" s="331"/>
      <c r="AQ26" s="331"/>
      <c r="AR26" s="331"/>
      <c r="AS26" s="332"/>
      <c r="AT26" s="325"/>
      <c r="AU26" s="326"/>
      <c r="AV26" s="326"/>
      <c r="AW26" s="326"/>
      <c r="AX26" s="326"/>
      <c r="AY26" s="326"/>
      <c r="AZ26" s="326"/>
      <c r="BA26" s="326"/>
      <c r="BB26" s="327"/>
    </row>
    <row r="27" spans="1:55" ht="11.25" customHeight="1" x14ac:dyDescent="0.15"/>
    <row r="28" spans="1:55" ht="15" customHeight="1" x14ac:dyDescent="0.15"/>
    <row r="29" spans="1:55"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5" ht="21" customHeight="1" x14ac:dyDescent="0.15">
      <c r="A30" s="152" t="s">
        <v>43</v>
      </c>
      <c r="B30" s="153"/>
      <c r="C30" s="153"/>
      <c r="D30" s="153"/>
      <c r="E30" s="153"/>
      <c r="F30" s="153"/>
      <c r="G30" s="153"/>
      <c r="H30" s="153"/>
      <c r="I30" s="153"/>
      <c r="J30" s="153"/>
      <c r="K30" s="153"/>
      <c r="L30" s="153"/>
      <c r="M30" s="153"/>
      <c r="N30" s="153"/>
      <c r="O30" s="153"/>
      <c r="P30" s="153"/>
      <c r="Q30" s="153"/>
      <c r="R30" s="154"/>
      <c r="S30" s="155" t="s">
        <v>14</v>
      </c>
      <c r="T30" s="156"/>
      <c r="U30" s="156"/>
      <c r="V30" s="156"/>
      <c r="W30" s="156"/>
      <c r="X30" s="156"/>
      <c r="Y30" s="156"/>
      <c r="Z30" s="156"/>
      <c r="AA30" s="156"/>
      <c r="AB30" s="156"/>
      <c r="AC30" s="156"/>
      <c r="AD30" s="156"/>
      <c r="AE30" s="156"/>
      <c r="AF30" s="156"/>
      <c r="AG30" s="156"/>
      <c r="AH30" s="156"/>
      <c r="AI30" s="156"/>
      <c r="AJ30" s="157"/>
      <c r="AK30" s="158" t="s">
        <v>15</v>
      </c>
      <c r="AL30" s="159"/>
      <c r="AM30" s="159"/>
      <c r="AN30" s="159"/>
      <c r="AO30" s="159"/>
      <c r="AP30" s="159"/>
      <c r="AQ30" s="159"/>
      <c r="AR30" s="159"/>
      <c r="AS30" s="159"/>
      <c r="AT30" s="159"/>
      <c r="AU30" s="159"/>
      <c r="AV30" s="159"/>
      <c r="AW30" s="159"/>
      <c r="AX30" s="159"/>
      <c r="AY30" s="159"/>
      <c r="AZ30" s="159"/>
      <c r="BA30" s="159"/>
      <c r="BB30" s="160"/>
    </row>
    <row r="31" spans="1:55" ht="21" customHeight="1" x14ac:dyDescent="0.15">
      <c r="A31" s="161" t="s">
        <v>16</v>
      </c>
      <c r="B31" s="162"/>
      <c r="C31" s="162"/>
      <c r="D31" s="162"/>
      <c r="E31" s="162"/>
      <c r="F31" s="162"/>
      <c r="G31" s="162"/>
      <c r="H31" s="163"/>
      <c r="I31" s="163"/>
      <c r="J31" s="163"/>
      <c r="K31" s="163"/>
      <c r="L31" s="163"/>
      <c r="M31" s="163"/>
      <c r="N31" s="163"/>
      <c r="O31" s="163"/>
      <c r="P31" s="163"/>
      <c r="Q31" s="163"/>
      <c r="R31" s="164"/>
      <c r="S31" s="161" t="s">
        <v>12</v>
      </c>
      <c r="T31" s="162"/>
      <c r="U31" s="162"/>
      <c r="V31" s="162"/>
      <c r="W31" s="162"/>
      <c r="X31" s="162"/>
      <c r="Y31" s="162"/>
      <c r="Z31" s="165"/>
      <c r="AA31" s="165"/>
      <c r="AB31" s="165"/>
      <c r="AC31" s="165"/>
      <c r="AD31" s="165"/>
      <c r="AE31" s="165"/>
      <c r="AF31" s="165"/>
      <c r="AG31" s="165"/>
      <c r="AH31" s="165"/>
      <c r="AI31" s="165"/>
      <c r="AJ31" s="166"/>
      <c r="AK31" s="167" t="s">
        <v>32</v>
      </c>
      <c r="AL31" s="168"/>
      <c r="AM31" s="168"/>
      <c r="AN31" s="168"/>
      <c r="AO31" s="168"/>
      <c r="AP31" s="168"/>
      <c r="AQ31" s="168"/>
      <c r="AR31" s="169"/>
      <c r="AS31" s="169"/>
      <c r="AT31" s="169"/>
      <c r="AU31" s="169"/>
      <c r="AV31" s="169"/>
      <c r="AW31" s="169"/>
      <c r="AX31" s="169"/>
      <c r="AY31" s="169"/>
      <c r="AZ31" s="169"/>
      <c r="BA31" s="169"/>
      <c r="BB31" s="170"/>
    </row>
    <row r="32" spans="1:55" ht="21" customHeight="1" x14ac:dyDescent="0.15">
      <c r="A32" s="161" t="s">
        <v>10</v>
      </c>
      <c r="B32" s="162"/>
      <c r="C32" s="162"/>
      <c r="D32" s="162"/>
      <c r="E32" s="162"/>
      <c r="F32" s="162"/>
      <c r="G32" s="162"/>
      <c r="H32" s="163"/>
      <c r="I32" s="163"/>
      <c r="J32" s="163"/>
      <c r="K32" s="163"/>
      <c r="L32" s="163"/>
      <c r="M32" s="163"/>
      <c r="N32" s="163"/>
      <c r="O32" s="163"/>
      <c r="P32" s="163"/>
      <c r="Q32" s="163"/>
      <c r="R32" s="164"/>
      <c r="S32" s="161" t="s">
        <v>19</v>
      </c>
      <c r="T32" s="162"/>
      <c r="U32" s="162"/>
      <c r="V32" s="162"/>
      <c r="W32" s="162"/>
      <c r="X32" s="162"/>
      <c r="Y32" s="162"/>
      <c r="Z32" s="165"/>
      <c r="AA32" s="165"/>
      <c r="AB32" s="165"/>
      <c r="AC32" s="165"/>
      <c r="AD32" s="165"/>
      <c r="AE32" s="165"/>
      <c r="AF32" s="165"/>
      <c r="AG32" s="165"/>
      <c r="AH32" s="165"/>
      <c r="AI32" s="165"/>
      <c r="AJ32" s="166"/>
      <c r="AK32" s="167" t="s">
        <v>20</v>
      </c>
      <c r="AL32" s="168"/>
      <c r="AM32" s="168"/>
      <c r="AN32" s="168"/>
      <c r="AO32" s="168"/>
      <c r="AP32" s="168"/>
      <c r="AQ32" s="168"/>
      <c r="AR32" s="169"/>
      <c r="AS32" s="169"/>
      <c r="AT32" s="169"/>
      <c r="AU32" s="169"/>
      <c r="AV32" s="169"/>
      <c r="AW32" s="169"/>
      <c r="AX32" s="169"/>
      <c r="AY32" s="169"/>
      <c r="AZ32" s="169"/>
      <c r="BA32" s="169"/>
      <c r="BB32" s="170"/>
    </row>
    <row r="33" spans="1:54" ht="21" customHeight="1" x14ac:dyDescent="0.15">
      <c r="A33" s="171" t="s">
        <v>11</v>
      </c>
      <c r="B33" s="172"/>
      <c r="C33" s="172"/>
      <c r="D33" s="172"/>
      <c r="E33" s="172"/>
      <c r="F33" s="172"/>
      <c r="G33" s="172"/>
      <c r="H33" s="173"/>
      <c r="I33" s="173"/>
      <c r="J33" s="173"/>
      <c r="K33" s="173"/>
      <c r="L33" s="173"/>
      <c r="M33" s="173"/>
      <c r="N33" s="173"/>
      <c r="O33" s="173"/>
      <c r="P33" s="173"/>
      <c r="Q33" s="173"/>
      <c r="R33" s="174"/>
      <c r="S33" s="171" t="s">
        <v>13</v>
      </c>
      <c r="T33" s="172"/>
      <c r="U33" s="172"/>
      <c r="V33" s="172"/>
      <c r="W33" s="172"/>
      <c r="X33" s="172"/>
      <c r="Y33" s="172"/>
      <c r="Z33" s="175"/>
      <c r="AA33" s="175"/>
      <c r="AB33" s="175"/>
      <c r="AC33" s="175"/>
      <c r="AD33" s="175"/>
      <c r="AE33" s="175"/>
      <c r="AF33" s="175"/>
      <c r="AG33" s="175"/>
      <c r="AH33" s="175"/>
      <c r="AI33" s="175"/>
      <c r="AJ33" s="176"/>
      <c r="AK33" s="177" t="s">
        <v>27</v>
      </c>
      <c r="AL33" s="178"/>
      <c r="AM33" s="178"/>
      <c r="AN33" s="178"/>
      <c r="AO33" s="178"/>
      <c r="AP33" s="178"/>
      <c r="AQ33" s="178"/>
      <c r="AR33" s="179"/>
      <c r="AS33" s="179"/>
      <c r="AT33" s="179"/>
      <c r="AU33" s="179"/>
      <c r="AV33" s="179"/>
      <c r="AW33" s="179"/>
      <c r="AX33" s="179"/>
      <c r="AY33" s="179"/>
      <c r="AZ33" s="179"/>
      <c r="BA33" s="179"/>
      <c r="BB33" s="180"/>
    </row>
    <row r="34" spans="1:54" ht="26.1" customHeight="1" x14ac:dyDescent="0.15">
      <c r="A34" s="181" t="s">
        <v>5</v>
      </c>
      <c r="B34" s="181"/>
      <c r="C34" s="181"/>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row>
    <row r="35" spans="1:54" ht="26.1" customHeight="1" x14ac:dyDescent="0.15">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row>
    <row r="36" spans="1:54" ht="26.1" customHeight="1" x14ac:dyDescent="0.15">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row>
    <row r="37" spans="1:54" ht="15" customHeight="1" x14ac:dyDescent="0.15">
      <c r="A37" s="18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38"/>
      <c r="Z37" s="39"/>
      <c r="AA37" s="39"/>
      <c r="AB37" s="39"/>
      <c r="AC37" s="39"/>
      <c r="AD37" s="40"/>
      <c r="AE37" s="42"/>
      <c r="AF37" s="40"/>
      <c r="AG37" s="40"/>
      <c r="AH37" s="40"/>
      <c r="AI37" s="40"/>
      <c r="AJ37" s="43"/>
      <c r="AK37" s="40"/>
      <c r="AL37" s="39"/>
      <c r="AM37" s="39"/>
      <c r="AN37" s="39"/>
      <c r="AO37" s="39"/>
      <c r="AP37" s="41"/>
      <c r="AQ37" s="192"/>
      <c r="AR37" s="193"/>
      <c r="AS37" s="193"/>
      <c r="AT37" s="194" t="s">
        <v>33</v>
      </c>
      <c r="AU37" s="194"/>
      <c r="AV37" s="194"/>
      <c r="AW37" s="194"/>
      <c r="AX37" s="194"/>
      <c r="AY37" s="194"/>
      <c r="AZ37" s="193"/>
      <c r="BA37" s="193"/>
      <c r="BB37" s="195"/>
    </row>
    <row r="38" spans="1:54" ht="24" customHeight="1" x14ac:dyDescent="0.15">
      <c r="A38" s="196"/>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9"/>
    </row>
    <row r="39" spans="1:54" ht="24" customHeight="1" x14ac:dyDescent="0.15">
      <c r="A39" s="197"/>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90"/>
    </row>
    <row r="41" spans="1:54" ht="18" customHeight="1" x14ac:dyDescent="0.1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row>
    <row r="42" spans="1:54" ht="18" customHeight="1" x14ac:dyDescent="0.1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row>
  </sheetData>
  <sheetProtection algorithmName="SHA-512" hashValue="G1a0Y/hPkVKV2t2/xo5MFNDN4DHD2Fp6vsM45gKa9/8Ic4aibITFEHgFiN8zyAoDivxoCOexOZnqVC3EqUud4w==" saltValue="Sd7fFj0A1WVi/MuvFCFsgw==" spinCount="100000" sheet="1" objects="1" selectLockedCells="1" selectUnlockedCells="1"/>
  <mergeCells count="144">
    <mergeCell ref="A41:BB41"/>
    <mergeCell ref="A42:BB42"/>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AK38:AP39"/>
    <mergeCell ref="AQ38:AV39"/>
    <mergeCell ref="AW38:BB39"/>
    <mergeCell ref="A33:G33"/>
    <mergeCell ref="H33:R33"/>
    <mergeCell ref="S33:Y33"/>
    <mergeCell ref="Z33:AJ33"/>
    <mergeCell ref="AK33:AQ33"/>
    <mergeCell ref="AR33:BB33"/>
    <mergeCell ref="A32:G32"/>
    <mergeCell ref="H32:R32"/>
    <mergeCell ref="S32:Y32"/>
    <mergeCell ref="Z32:AJ32"/>
    <mergeCell ref="AK32:AQ32"/>
    <mergeCell ref="AR32:BB32"/>
    <mergeCell ref="AT26:BB26"/>
    <mergeCell ref="A30:R30"/>
    <mergeCell ref="S30:AJ30"/>
    <mergeCell ref="AK30:BB30"/>
    <mergeCell ref="A31:G31"/>
    <mergeCell ref="H31:R31"/>
    <mergeCell ref="S31:Y31"/>
    <mergeCell ref="Z31:AJ31"/>
    <mergeCell ref="AK31:AQ31"/>
    <mergeCell ref="AR31:BB31"/>
    <mergeCell ref="A26:D26"/>
    <mergeCell ref="E26:Q26"/>
    <mergeCell ref="R26:W26"/>
    <mergeCell ref="X26:AB26"/>
    <mergeCell ref="AC26:AJ26"/>
    <mergeCell ref="AK26:AS26"/>
    <mergeCell ref="AT24:BB24"/>
    <mergeCell ref="A25:D25"/>
    <mergeCell ref="E25:Q25"/>
    <mergeCell ref="R25:W25"/>
    <mergeCell ref="X25:AB25"/>
    <mergeCell ref="AC25:AJ25"/>
    <mergeCell ref="AK25:AS25"/>
    <mergeCell ref="AT25:BB25"/>
    <mergeCell ref="A24:D24"/>
    <mergeCell ref="E24:Q24"/>
    <mergeCell ref="R24:W24"/>
    <mergeCell ref="X24:AB24"/>
    <mergeCell ref="AC24:AJ24"/>
    <mergeCell ref="AK24:AS24"/>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T15:AI15"/>
    <mergeCell ref="A16:D16"/>
    <mergeCell ref="E16:Q16"/>
    <mergeCell ref="R16:W16"/>
    <mergeCell ref="X16:AB16"/>
    <mergeCell ref="AC16:AJ16"/>
    <mergeCell ref="V8:AE8"/>
    <mergeCell ref="A10:C10"/>
    <mergeCell ref="D10:U10"/>
    <mergeCell ref="AF11:BB11"/>
    <mergeCell ref="A12:B12"/>
    <mergeCell ref="C12:U12"/>
    <mergeCell ref="AF12:BB13"/>
    <mergeCell ref="J8:K8"/>
    <mergeCell ref="L8:M8"/>
    <mergeCell ref="N8:O8"/>
    <mergeCell ref="P8:Q8"/>
    <mergeCell ref="R8:S8"/>
    <mergeCell ref="T8:U8"/>
    <mergeCell ref="AK16:AS16"/>
    <mergeCell ref="AT16:BB16"/>
    <mergeCell ref="AO1:BB3"/>
    <mergeCell ref="T2:AI3"/>
    <mergeCell ref="AB4:BB4"/>
    <mergeCell ref="BC4:BF4"/>
    <mergeCell ref="A6:U6"/>
    <mergeCell ref="AF6:BA10"/>
    <mergeCell ref="A8:C8"/>
    <mergeCell ref="D8:E8"/>
    <mergeCell ref="F8:G8"/>
    <mergeCell ref="H8:I8"/>
  </mergeCells>
  <phoneticPr fontId="1"/>
  <conditionalFormatting sqref="AK25:AS26">
    <cfRule type="expression" dxfId="3" priority="1">
      <formula>AND(NOT(SUM($AK$25:$AS$26)=$BD$7),SUM($AK$25:$AS$26)&lt;&gt;0)</formula>
    </cfRule>
  </conditionalFormatting>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E04A0-1762-4BBA-B78D-F2165E2B3049}">
  <dimension ref="A1:BM42"/>
  <sheetViews>
    <sheetView zoomScaleNormal="100" workbookViewId="0">
      <selection activeCell="AR33" sqref="AR33:BB33"/>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59"/>
      <c r="AP1" s="60"/>
      <c r="AQ1" s="60"/>
      <c r="AR1" s="60"/>
      <c r="AS1" s="60"/>
      <c r="AT1" s="60"/>
      <c r="AU1" s="60"/>
      <c r="AV1" s="60"/>
      <c r="AW1" s="60"/>
      <c r="AX1" s="60"/>
      <c r="AY1" s="60"/>
      <c r="AZ1" s="60"/>
      <c r="BA1" s="60"/>
      <c r="BB1" s="61"/>
    </row>
    <row r="2" spans="1:65" ht="21.75" customHeight="1" x14ac:dyDescent="0.15">
      <c r="T2" s="68" t="s">
        <v>6</v>
      </c>
      <c r="U2" s="68"/>
      <c r="V2" s="68"/>
      <c r="W2" s="68"/>
      <c r="X2" s="68"/>
      <c r="Y2" s="68"/>
      <c r="Z2" s="68"/>
      <c r="AA2" s="68"/>
      <c r="AB2" s="68"/>
      <c r="AC2" s="68"/>
      <c r="AD2" s="68"/>
      <c r="AE2" s="68"/>
      <c r="AF2" s="68"/>
      <c r="AG2" s="68"/>
      <c r="AH2" s="68"/>
      <c r="AI2" s="68"/>
      <c r="AJ2" s="10"/>
      <c r="AK2" s="10"/>
      <c r="AO2" s="62"/>
      <c r="AP2" s="63"/>
      <c r="AQ2" s="63"/>
      <c r="AR2" s="63"/>
      <c r="AS2" s="63"/>
      <c r="AT2" s="63"/>
      <c r="AU2" s="63"/>
      <c r="AV2" s="63"/>
      <c r="AW2" s="63"/>
      <c r="AX2" s="63"/>
      <c r="AY2" s="63"/>
      <c r="AZ2" s="63"/>
      <c r="BA2" s="63"/>
      <c r="BB2" s="64"/>
      <c r="BD2" s="13"/>
      <c r="BE2" s="13"/>
      <c r="BF2" s="13"/>
      <c r="BG2" s="13"/>
      <c r="BH2" s="13"/>
      <c r="BI2" s="13"/>
      <c r="BJ2" s="13"/>
      <c r="BK2" s="13"/>
      <c r="BL2" s="13"/>
      <c r="BM2" s="13"/>
    </row>
    <row r="3" spans="1:65" ht="9.75" customHeight="1" x14ac:dyDescent="0.15">
      <c r="Q3" s="7"/>
      <c r="R3" s="7"/>
      <c r="S3" s="7"/>
      <c r="T3" s="69"/>
      <c r="U3" s="69"/>
      <c r="V3" s="69"/>
      <c r="W3" s="69"/>
      <c r="X3" s="69"/>
      <c r="Y3" s="69"/>
      <c r="Z3" s="69"/>
      <c r="AA3" s="69"/>
      <c r="AB3" s="69"/>
      <c r="AC3" s="69"/>
      <c r="AD3" s="69"/>
      <c r="AE3" s="69"/>
      <c r="AF3" s="69"/>
      <c r="AG3" s="69"/>
      <c r="AH3" s="69"/>
      <c r="AI3" s="69"/>
      <c r="AJ3" s="7"/>
      <c r="AK3" s="7"/>
      <c r="AO3" s="65"/>
      <c r="AP3" s="66"/>
      <c r="AQ3" s="66"/>
      <c r="AR3" s="66"/>
      <c r="AS3" s="66"/>
      <c r="AT3" s="66"/>
      <c r="AU3" s="66"/>
      <c r="AV3" s="66"/>
      <c r="AW3" s="66"/>
      <c r="AX3" s="66"/>
      <c r="AY3" s="66"/>
      <c r="AZ3" s="66"/>
      <c r="BA3" s="66"/>
      <c r="BB3" s="67"/>
    </row>
    <row r="4" spans="1:65" ht="30" customHeight="1" x14ac:dyDescent="0.15">
      <c r="AB4" s="70">
        <v>45154</v>
      </c>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1" t="s">
        <v>35</v>
      </c>
      <c r="BD4" s="71"/>
      <c r="BE4" s="71"/>
      <c r="BF4" s="71"/>
    </row>
    <row r="5" spans="1:65" ht="15" customHeight="1" x14ac:dyDescent="0.15">
      <c r="BD5" s="34"/>
    </row>
    <row r="6" spans="1:65" ht="21.95" customHeight="1" x14ac:dyDescent="0.15">
      <c r="A6" s="72" t="s">
        <v>29</v>
      </c>
      <c r="B6" s="72"/>
      <c r="C6" s="72"/>
      <c r="D6" s="72"/>
      <c r="E6" s="72"/>
      <c r="F6" s="72"/>
      <c r="G6" s="72"/>
      <c r="H6" s="72"/>
      <c r="I6" s="72"/>
      <c r="J6" s="72"/>
      <c r="K6" s="72"/>
      <c r="L6" s="72"/>
      <c r="M6" s="72"/>
      <c r="N6" s="72"/>
      <c r="O6" s="72"/>
      <c r="P6" s="72"/>
      <c r="Q6" s="72"/>
      <c r="R6" s="72"/>
      <c r="S6" s="72"/>
      <c r="T6" s="72"/>
      <c r="U6" s="72"/>
      <c r="AA6" s="17" t="s">
        <v>30</v>
      </c>
      <c r="AF6" s="273" t="s">
        <v>87</v>
      </c>
      <c r="AG6" s="273"/>
      <c r="AH6" s="273"/>
      <c r="AI6" s="273"/>
      <c r="AJ6" s="273"/>
      <c r="AK6" s="273"/>
      <c r="AL6" s="273"/>
      <c r="AM6" s="273"/>
      <c r="AN6" s="273"/>
      <c r="AO6" s="273"/>
      <c r="AP6" s="273"/>
      <c r="AQ6" s="273"/>
      <c r="AR6" s="273"/>
      <c r="AS6" s="273"/>
      <c r="AT6" s="273"/>
      <c r="AU6" s="273"/>
      <c r="AV6" s="273"/>
      <c r="AW6" s="273"/>
      <c r="AX6" s="273"/>
      <c r="AY6" s="273"/>
      <c r="AZ6" s="273"/>
      <c r="BA6" s="273"/>
      <c r="BD6" s="33"/>
      <c r="BE6" s="32" t="s">
        <v>49</v>
      </c>
    </row>
    <row r="7" spans="1:65" ht="15" customHeight="1" x14ac:dyDescent="0.15">
      <c r="AF7" s="273"/>
      <c r="AG7" s="273"/>
      <c r="AH7" s="273"/>
      <c r="AI7" s="273"/>
      <c r="AJ7" s="273"/>
      <c r="AK7" s="273"/>
      <c r="AL7" s="273"/>
      <c r="AM7" s="273"/>
      <c r="AN7" s="273"/>
      <c r="AO7" s="273"/>
      <c r="AP7" s="273"/>
      <c r="AQ7" s="273"/>
      <c r="AR7" s="273"/>
      <c r="AS7" s="273"/>
      <c r="AT7" s="273"/>
      <c r="AU7" s="273"/>
      <c r="AV7" s="273"/>
      <c r="AW7" s="273"/>
      <c r="AX7" s="273"/>
      <c r="AY7" s="273"/>
      <c r="AZ7" s="273"/>
      <c r="BA7" s="273"/>
      <c r="BD7" s="75"/>
      <c r="BE7" s="76" t="s">
        <v>28</v>
      </c>
    </row>
    <row r="8" spans="1:65" ht="39.75" customHeight="1" x14ac:dyDescent="0.15">
      <c r="A8" s="77" t="s">
        <v>7</v>
      </c>
      <c r="B8" s="77"/>
      <c r="C8" s="78"/>
      <c r="D8" s="79" t="str">
        <f>IF(LEN($BD$7)-8&gt;0,MID($BD$7,LEN($BD$7)-8,1),IF(LEN($BD$7)-8=0,"\",""))</f>
        <v/>
      </c>
      <c r="E8" s="80"/>
      <c r="F8" s="80" t="str">
        <f>IF(LEN($BD$7)-7&gt;0,MID($BD$7,LEN($BD$7)-7,1),IF(LEN($BD$7)-7=0,"\",""))</f>
        <v/>
      </c>
      <c r="G8" s="80"/>
      <c r="H8" s="81" t="str">
        <f>IF(LEN($BD$7)-6&gt;0,MID($BD$7,LEN($BD$7)-6,1),IF(LEN($BD$7)-6=0,"\",""))</f>
        <v/>
      </c>
      <c r="I8" s="83"/>
      <c r="J8" s="92" t="str">
        <f>IF(LEN($BD$7)-5&gt;0,MID($BD$7,LEN($BD$7)-5,1),IF(LEN($BD$7)-5=0,"\",""))</f>
        <v/>
      </c>
      <c r="K8" s="82"/>
      <c r="L8" s="81" t="str">
        <f>IF(LEN($BD$7)-4&gt;0,MID($BD$7,LEN($BD$7)-4,1),IF(LEN($BD$7)-4=0,"\",""))</f>
        <v/>
      </c>
      <c r="M8" s="82"/>
      <c r="N8" s="81" t="str">
        <f>IF(LEN($BD$7)-3&gt;0,MID($BD$7,LEN($BD$7)-3,1),IF(LEN($BD$7)-3=0,"\",""))</f>
        <v/>
      </c>
      <c r="O8" s="83"/>
      <c r="P8" s="92" t="str">
        <f>IF(LEN($BD$7)-2&gt;0,MID($BD$7,LEN($BD$7)-2,1),IF(LEN($BD$7)-2=0,"\",""))</f>
        <v/>
      </c>
      <c r="Q8" s="82"/>
      <c r="R8" s="81" t="str">
        <f>IF(LEN($BD$7)-1&gt;0,MID($BD$7,LEN($BD$7)-1,1),IF(LEN($BD$7)-1=0,"\",""))</f>
        <v/>
      </c>
      <c r="S8" s="82"/>
      <c r="T8" s="81" t="str">
        <f>IF(LEN($BD$7)&gt;0,MID($BD$7,LEN($BD$7),1),IF(LEN($BD$7)=0,"\",""))</f>
        <v>\</v>
      </c>
      <c r="U8" s="83"/>
      <c r="V8" s="84" t="s">
        <v>63</v>
      </c>
      <c r="W8" s="85"/>
      <c r="X8" s="85"/>
      <c r="Y8" s="85"/>
      <c r="Z8" s="85"/>
      <c r="AA8" s="85"/>
      <c r="AB8" s="85"/>
      <c r="AC8" s="85"/>
      <c r="AD8" s="85"/>
      <c r="AE8" s="85"/>
      <c r="AF8" s="273"/>
      <c r="AG8" s="273"/>
      <c r="AH8" s="273"/>
      <c r="AI8" s="273"/>
      <c r="AJ8" s="273"/>
      <c r="AK8" s="273"/>
      <c r="AL8" s="273"/>
      <c r="AM8" s="273"/>
      <c r="AN8" s="273"/>
      <c r="AO8" s="273"/>
      <c r="AP8" s="273"/>
      <c r="AQ8" s="273"/>
      <c r="AR8" s="273"/>
      <c r="AS8" s="273"/>
      <c r="AT8" s="273"/>
      <c r="AU8" s="273"/>
      <c r="AV8" s="273"/>
      <c r="AW8" s="273"/>
      <c r="AX8" s="273"/>
      <c r="AY8" s="273"/>
      <c r="AZ8" s="273"/>
      <c r="BA8" s="273"/>
      <c r="BD8" s="75"/>
      <c r="BE8" s="76"/>
    </row>
    <row r="9" spans="1:65" ht="18" customHeight="1" x14ac:dyDescent="0.15">
      <c r="AC9" s="23"/>
      <c r="AD9" s="23"/>
      <c r="AE9" s="23"/>
      <c r="AF9" s="273"/>
      <c r="AG9" s="273"/>
      <c r="AH9" s="273"/>
      <c r="AI9" s="273"/>
      <c r="AJ9" s="273"/>
      <c r="AK9" s="273"/>
      <c r="AL9" s="273"/>
      <c r="AM9" s="273"/>
      <c r="AN9" s="273"/>
      <c r="AO9" s="273"/>
      <c r="AP9" s="273"/>
      <c r="AQ9" s="273"/>
      <c r="AR9" s="273"/>
      <c r="AS9" s="273"/>
      <c r="AT9" s="273"/>
      <c r="AU9" s="273"/>
      <c r="AV9" s="273"/>
      <c r="AW9" s="273"/>
      <c r="AX9" s="273"/>
      <c r="AY9" s="273"/>
      <c r="AZ9" s="273"/>
      <c r="BA9" s="273"/>
      <c r="BC9" s="86"/>
      <c r="BD9" s="35"/>
    </row>
    <row r="10" spans="1:65" ht="39.75" customHeight="1" x14ac:dyDescent="0.15">
      <c r="A10" s="88" t="s">
        <v>8</v>
      </c>
      <c r="B10" s="89"/>
      <c r="C10" s="89"/>
      <c r="D10" s="90"/>
      <c r="E10" s="90"/>
      <c r="F10" s="90"/>
      <c r="G10" s="90"/>
      <c r="H10" s="90"/>
      <c r="I10" s="90"/>
      <c r="J10" s="90"/>
      <c r="K10" s="90"/>
      <c r="L10" s="90"/>
      <c r="M10" s="90"/>
      <c r="N10" s="90"/>
      <c r="O10" s="90"/>
      <c r="P10" s="90"/>
      <c r="Q10" s="90"/>
      <c r="R10" s="90"/>
      <c r="S10" s="90"/>
      <c r="T10" s="90"/>
      <c r="U10" s="91"/>
      <c r="AC10" s="23"/>
      <c r="AD10" s="23"/>
      <c r="AE10" s="2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C10" s="86"/>
      <c r="BD10" s="35"/>
    </row>
    <row r="11" spans="1:65" ht="15" customHeight="1" x14ac:dyDescent="0.15">
      <c r="Y11" s="28"/>
      <c r="Z11" s="28"/>
      <c r="AA11" s="28"/>
      <c r="AB11" s="28"/>
      <c r="AC11" s="28"/>
      <c r="AD11" s="28"/>
      <c r="AE11" s="28"/>
      <c r="AF11" s="274" t="s">
        <v>46</v>
      </c>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row>
    <row r="12" spans="1:65" ht="18" customHeight="1" x14ac:dyDescent="0.15">
      <c r="A12" s="94" t="s">
        <v>18</v>
      </c>
      <c r="B12" s="94"/>
      <c r="C12" s="95"/>
      <c r="D12" s="95"/>
      <c r="E12" s="95"/>
      <c r="F12" s="95"/>
      <c r="G12" s="95"/>
      <c r="H12" s="95"/>
      <c r="I12" s="95"/>
      <c r="J12" s="95"/>
      <c r="K12" s="95"/>
      <c r="L12" s="95"/>
      <c r="M12" s="95"/>
      <c r="N12" s="95"/>
      <c r="O12" s="95"/>
      <c r="P12" s="95"/>
      <c r="Q12" s="95"/>
      <c r="R12" s="95"/>
      <c r="S12" s="95"/>
      <c r="T12" s="95"/>
      <c r="U12" s="95"/>
      <c r="Y12" s="28"/>
      <c r="Z12" s="28"/>
      <c r="AA12" s="27"/>
      <c r="AB12" s="27"/>
      <c r="AC12" s="27"/>
      <c r="AD12" s="27"/>
      <c r="AE12" s="27"/>
      <c r="AF12" s="333" t="s">
        <v>74</v>
      </c>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5"/>
    </row>
    <row r="13" spans="1:65" ht="9" customHeight="1" x14ac:dyDescent="0.15">
      <c r="B13" s="18"/>
      <c r="AA13" s="27"/>
      <c r="AB13" s="27"/>
      <c r="AC13" s="27"/>
      <c r="AD13" s="27"/>
      <c r="AE13" s="27"/>
      <c r="AF13" s="336"/>
      <c r="AG13" s="337"/>
      <c r="AH13" s="337"/>
      <c r="AI13" s="337"/>
      <c r="AJ13" s="337"/>
      <c r="AK13" s="337"/>
      <c r="AL13" s="337"/>
      <c r="AM13" s="337"/>
      <c r="AN13" s="337"/>
      <c r="AO13" s="337"/>
      <c r="AP13" s="337"/>
      <c r="AQ13" s="337"/>
      <c r="AR13" s="337"/>
      <c r="AS13" s="337"/>
      <c r="AT13" s="337"/>
      <c r="AU13" s="337"/>
      <c r="AV13" s="337"/>
      <c r="AW13" s="337"/>
      <c r="AX13" s="337"/>
      <c r="AY13" s="337"/>
      <c r="AZ13" s="337"/>
      <c r="BA13" s="337"/>
      <c r="BB13" s="338"/>
    </row>
    <row r="14" spans="1:65" ht="9" customHeight="1" x14ac:dyDescent="0.15">
      <c r="B14" s="18"/>
      <c r="AA14" s="27"/>
      <c r="AB14" s="27"/>
      <c r="AC14" s="27"/>
      <c r="AD14" s="27"/>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5" ht="24.95" customHeight="1" x14ac:dyDescent="0.2">
      <c r="Q15" s="19"/>
      <c r="R15" s="19"/>
      <c r="S15" s="19"/>
      <c r="T15" s="102" t="s">
        <v>9</v>
      </c>
      <c r="U15" s="102"/>
      <c r="V15" s="102"/>
      <c r="W15" s="102"/>
      <c r="X15" s="102"/>
      <c r="Y15" s="102"/>
      <c r="Z15" s="102"/>
      <c r="AA15" s="102"/>
      <c r="AB15" s="102"/>
      <c r="AC15" s="102"/>
      <c r="AD15" s="102"/>
      <c r="AE15" s="102"/>
      <c r="AF15" s="102"/>
      <c r="AG15" s="102"/>
      <c r="AH15" s="102"/>
      <c r="AI15" s="102"/>
      <c r="AJ15" s="9"/>
      <c r="AK15" s="9"/>
    </row>
    <row r="16" spans="1:65" ht="18" customHeight="1" x14ac:dyDescent="0.15">
      <c r="A16" s="103" t="s">
        <v>0</v>
      </c>
      <c r="B16" s="104"/>
      <c r="C16" s="104"/>
      <c r="D16" s="105"/>
      <c r="E16" s="106" t="s">
        <v>1</v>
      </c>
      <c r="F16" s="104"/>
      <c r="G16" s="104"/>
      <c r="H16" s="104"/>
      <c r="I16" s="104"/>
      <c r="J16" s="104"/>
      <c r="K16" s="104"/>
      <c r="L16" s="104"/>
      <c r="M16" s="104"/>
      <c r="N16" s="104"/>
      <c r="O16" s="104"/>
      <c r="P16" s="104"/>
      <c r="Q16" s="105"/>
      <c r="R16" s="106" t="s">
        <v>2</v>
      </c>
      <c r="S16" s="104"/>
      <c r="T16" s="104"/>
      <c r="U16" s="104"/>
      <c r="V16" s="104"/>
      <c r="W16" s="105"/>
      <c r="X16" s="106" t="s">
        <v>3</v>
      </c>
      <c r="Y16" s="104"/>
      <c r="Z16" s="104"/>
      <c r="AA16" s="104"/>
      <c r="AB16" s="105"/>
      <c r="AC16" s="106" t="s">
        <v>31</v>
      </c>
      <c r="AD16" s="104"/>
      <c r="AE16" s="104"/>
      <c r="AF16" s="104"/>
      <c r="AG16" s="104"/>
      <c r="AH16" s="104"/>
      <c r="AI16" s="104"/>
      <c r="AJ16" s="105"/>
      <c r="AK16" s="106" t="s">
        <v>4</v>
      </c>
      <c r="AL16" s="104"/>
      <c r="AM16" s="104"/>
      <c r="AN16" s="104"/>
      <c r="AO16" s="104"/>
      <c r="AP16" s="104"/>
      <c r="AQ16" s="104"/>
      <c r="AR16" s="104"/>
      <c r="AS16" s="105"/>
      <c r="AT16" s="106" t="s">
        <v>5</v>
      </c>
      <c r="AU16" s="104"/>
      <c r="AV16" s="104"/>
      <c r="AW16" s="104"/>
      <c r="AX16" s="104"/>
      <c r="AY16" s="104"/>
      <c r="AZ16" s="104"/>
      <c r="BA16" s="104"/>
      <c r="BB16" s="107"/>
    </row>
    <row r="17" spans="1:56" ht="20.100000000000001" customHeight="1" x14ac:dyDescent="0.15">
      <c r="A17" s="108"/>
      <c r="B17" s="109"/>
      <c r="C17" s="109"/>
      <c r="D17" s="110"/>
      <c r="E17" s="111"/>
      <c r="F17" s="112"/>
      <c r="G17" s="112"/>
      <c r="H17" s="112"/>
      <c r="I17" s="112"/>
      <c r="J17" s="112"/>
      <c r="K17" s="112"/>
      <c r="L17" s="112"/>
      <c r="M17" s="112"/>
      <c r="N17" s="112"/>
      <c r="O17" s="112"/>
      <c r="P17" s="112"/>
      <c r="Q17" s="113"/>
      <c r="R17" s="114"/>
      <c r="S17" s="115"/>
      <c r="T17" s="115"/>
      <c r="U17" s="115"/>
      <c r="V17" s="115"/>
      <c r="W17" s="116"/>
      <c r="X17" s="117"/>
      <c r="Y17" s="118"/>
      <c r="Z17" s="118"/>
      <c r="AA17" s="118"/>
      <c r="AB17" s="119"/>
      <c r="AC17" s="120"/>
      <c r="AD17" s="121"/>
      <c r="AE17" s="121"/>
      <c r="AF17" s="121"/>
      <c r="AG17" s="121"/>
      <c r="AH17" s="121"/>
      <c r="AI17" s="121"/>
      <c r="AJ17" s="122"/>
      <c r="AK17" s="120">
        <f>R17*AC17</f>
        <v>0</v>
      </c>
      <c r="AL17" s="121"/>
      <c r="AM17" s="121"/>
      <c r="AN17" s="121"/>
      <c r="AO17" s="121"/>
      <c r="AP17" s="121"/>
      <c r="AQ17" s="121"/>
      <c r="AR17" s="121"/>
      <c r="AS17" s="122"/>
      <c r="AT17" s="111"/>
      <c r="AU17" s="112"/>
      <c r="AV17" s="112"/>
      <c r="AW17" s="112"/>
      <c r="AX17" s="112"/>
      <c r="AY17" s="112"/>
      <c r="AZ17" s="112"/>
      <c r="BA17" s="112"/>
      <c r="BB17" s="123"/>
    </row>
    <row r="18" spans="1:56" ht="20.100000000000001" customHeight="1" x14ac:dyDescent="0.15">
      <c r="A18" s="108"/>
      <c r="B18" s="109"/>
      <c r="C18" s="109"/>
      <c r="D18" s="110"/>
      <c r="E18" s="111"/>
      <c r="F18" s="112"/>
      <c r="G18" s="112"/>
      <c r="H18" s="112"/>
      <c r="I18" s="112"/>
      <c r="J18" s="112"/>
      <c r="K18" s="112"/>
      <c r="L18" s="112"/>
      <c r="M18" s="112"/>
      <c r="N18" s="112"/>
      <c r="O18" s="112"/>
      <c r="P18" s="112"/>
      <c r="Q18" s="113"/>
      <c r="R18" s="114"/>
      <c r="S18" s="115"/>
      <c r="T18" s="115"/>
      <c r="U18" s="115"/>
      <c r="V18" s="115"/>
      <c r="W18" s="116"/>
      <c r="X18" s="117"/>
      <c r="Y18" s="118"/>
      <c r="Z18" s="118"/>
      <c r="AA18" s="118"/>
      <c r="AB18" s="119"/>
      <c r="AC18" s="120"/>
      <c r="AD18" s="121"/>
      <c r="AE18" s="121"/>
      <c r="AF18" s="121"/>
      <c r="AG18" s="121"/>
      <c r="AH18" s="121"/>
      <c r="AI18" s="121"/>
      <c r="AJ18" s="122"/>
      <c r="AK18" s="120">
        <f>R18*AC18</f>
        <v>0</v>
      </c>
      <c r="AL18" s="121"/>
      <c r="AM18" s="121"/>
      <c r="AN18" s="121"/>
      <c r="AO18" s="121"/>
      <c r="AP18" s="121"/>
      <c r="AQ18" s="121"/>
      <c r="AR18" s="121"/>
      <c r="AS18" s="122"/>
      <c r="AT18" s="111"/>
      <c r="AU18" s="112"/>
      <c r="AV18" s="112"/>
      <c r="AW18" s="112"/>
      <c r="AX18" s="112"/>
      <c r="AY18" s="112"/>
      <c r="AZ18" s="112"/>
      <c r="BA18" s="112"/>
      <c r="BB18" s="123"/>
    </row>
    <row r="19" spans="1:56" ht="20.100000000000001" customHeight="1" x14ac:dyDescent="0.15">
      <c r="A19" s="108"/>
      <c r="B19" s="109"/>
      <c r="C19" s="109"/>
      <c r="D19" s="110"/>
      <c r="E19" s="111"/>
      <c r="F19" s="112"/>
      <c r="G19" s="112"/>
      <c r="H19" s="112"/>
      <c r="I19" s="112"/>
      <c r="J19" s="112"/>
      <c r="K19" s="112"/>
      <c r="L19" s="112"/>
      <c r="M19" s="112"/>
      <c r="N19" s="112"/>
      <c r="O19" s="112"/>
      <c r="P19" s="112"/>
      <c r="Q19" s="113"/>
      <c r="R19" s="114"/>
      <c r="S19" s="115"/>
      <c r="T19" s="115"/>
      <c r="U19" s="115"/>
      <c r="V19" s="115"/>
      <c r="W19" s="116"/>
      <c r="X19" s="117"/>
      <c r="Y19" s="118"/>
      <c r="Z19" s="118"/>
      <c r="AA19" s="118"/>
      <c r="AB19" s="119"/>
      <c r="AC19" s="120"/>
      <c r="AD19" s="121"/>
      <c r="AE19" s="121"/>
      <c r="AF19" s="121"/>
      <c r="AG19" s="121"/>
      <c r="AH19" s="121"/>
      <c r="AI19" s="121"/>
      <c r="AJ19" s="122"/>
      <c r="AK19" s="120">
        <f>R19*AC19</f>
        <v>0</v>
      </c>
      <c r="AL19" s="121"/>
      <c r="AM19" s="121"/>
      <c r="AN19" s="121"/>
      <c r="AO19" s="121"/>
      <c r="AP19" s="121"/>
      <c r="AQ19" s="121"/>
      <c r="AR19" s="121"/>
      <c r="AS19" s="122"/>
      <c r="AT19" s="111"/>
      <c r="AU19" s="112"/>
      <c r="AV19" s="112"/>
      <c r="AW19" s="112"/>
      <c r="AX19" s="112"/>
      <c r="AY19" s="112"/>
      <c r="AZ19" s="112"/>
      <c r="BA19" s="112"/>
      <c r="BB19" s="123"/>
    </row>
    <row r="20" spans="1:56" ht="20.100000000000001" customHeight="1" x14ac:dyDescent="0.15">
      <c r="A20" s="108"/>
      <c r="B20" s="109"/>
      <c r="C20" s="109"/>
      <c r="D20" s="110"/>
      <c r="E20" s="111"/>
      <c r="F20" s="112"/>
      <c r="G20" s="112"/>
      <c r="H20" s="112"/>
      <c r="I20" s="112"/>
      <c r="J20" s="112"/>
      <c r="K20" s="112"/>
      <c r="L20" s="112"/>
      <c r="M20" s="112"/>
      <c r="N20" s="112"/>
      <c r="O20" s="112"/>
      <c r="P20" s="112"/>
      <c r="Q20" s="113"/>
      <c r="R20" s="114"/>
      <c r="S20" s="115"/>
      <c r="T20" s="115"/>
      <c r="U20" s="115"/>
      <c r="V20" s="115"/>
      <c r="W20" s="116"/>
      <c r="X20" s="117"/>
      <c r="Y20" s="118"/>
      <c r="Z20" s="118"/>
      <c r="AA20" s="118"/>
      <c r="AB20" s="119"/>
      <c r="AC20" s="120"/>
      <c r="AD20" s="121"/>
      <c r="AE20" s="121"/>
      <c r="AF20" s="121"/>
      <c r="AG20" s="121"/>
      <c r="AH20" s="121"/>
      <c r="AI20" s="121"/>
      <c r="AJ20" s="122"/>
      <c r="AK20" s="120">
        <f t="shared" ref="AK20:AK23" si="0">R20*AC20</f>
        <v>0</v>
      </c>
      <c r="AL20" s="121"/>
      <c r="AM20" s="121"/>
      <c r="AN20" s="121"/>
      <c r="AO20" s="121"/>
      <c r="AP20" s="121"/>
      <c r="AQ20" s="121"/>
      <c r="AR20" s="121"/>
      <c r="AS20" s="122"/>
      <c r="AT20" s="111"/>
      <c r="AU20" s="112"/>
      <c r="AV20" s="112"/>
      <c r="AW20" s="112"/>
      <c r="AX20" s="112"/>
      <c r="AY20" s="112"/>
      <c r="AZ20" s="112"/>
      <c r="BA20" s="112"/>
      <c r="BB20" s="123"/>
    </row>
    <row r="21" spans="1:56" ht="20.100000000000001" customHeight="1" x14ac:dyDescent="0.15">
      <c r="A21" s="108"/>
      <c r="B21" s="109"/>
      <c r="C21" s="109"/>
      <c r="D21" s="110"/>
      <c r="E21" s="111"/>
      <c r="F21" s="112"/>
      <c r="G21" s="112"/>
      <c r="H21" s="112"/>
      <c r="I21" s="112"/>
      <c r="J21" s="112"/>
      <c r="K21" s="112"/>
      <c r="L21" s="112"/>
      <c r="M21" s="112"/>
      <c r="N21" s="112"/>
      <c r="O21" s="112"/>
      <c r="P21" s="112"/>
      <c r="Q21" s="113"/>
      <c r="R21" s="114"/>
      <c r="S21" s="115"/>
      <c r="T21" s="115"/>
      <c r="U21" s="115"/>
      <c r="V21" s="115"/>
      <c r="W21" s="116"/>
      <c r="X21" s="117"/>
      <c r="Y21" s="118"/>
      <c r="Z21" s="118"/>
      <c r="AA21" s="118"/>
      <c r="AB21" s="119"/>
      <c r="AC21" s="120"/>
      <c r="AD21" s="121"/>
      <c r="AE21" s="121"/>
      <c r="AF21" s="121"/>
      <c r="AG21" s="121"/>
      <c r="AH21" s="121"/>
      <c r="AI21" s="121"/>
      <c r="AJ21" s="122"/>
      <c r="AK21" s="120">
        <f t="shared" si="0"/>
        <v>0</v>
      </c>
      <c r="AL21" s="121"/>
      <c r="AM21" s="121"/>
      <c r="AN21" s="121"/>
      <c r="AO21" s="121"/>
      <c r="AP21" s="121"/>
      <c r="AQ21" s="121"/>
      <c r="AR21" s="121"/>
      <c r="AS21" s="122"/>
      <c r="AT21" s="111"/>
      <c r="AU21" s="112"/>
      <c r="AV21" s="112"/>
      <c r="AW21" s="112"/>
      <c r="AX21" s="112"/>
      <c r="AY21" s="112"/>
      <c r="AZ21" s="112"/>
      <c r="BA21" s="112"/>
      <c r="BB21" s="123"/>
    </row>
    <row r="22" spans="1:56" ht="20.100000000000001" customHeight="1" x14ac:dyDescent="0.15">
      <c r="A22" s="108"/>
      <c r="B22" s="109"/>
      <c r="C22" s="109"/>
      <c r="D22" s="110"/>
      <c r="E22" s="111"/>
      <c r="F22" s="112"/>
      <c r="G22" s="112"/>
      <c r="H22" s="112"/>
      <c r="I22" s="112"/>
      <c r="J22" s="112"/>
      <c r="K22" s="112"/>
      <c r="L22" s="112"/>
      <c r="M22" s="112"/>
      <c r="N22" s="112"/>
      <c r="O22" s="112"/>
      <c r="P22" s="112"/>
      <c r="Q22" s="113"/>
      <c r="R22" s="114"/>
      <c r="S22" s="115"/>
      <c r="T22" s="115"/>
      <c r="U22" s="115"/>
      <c r="V22" s="115"/>
      <c r="W22" s="116"/>
      <c r="X22" s="117"/>
      <c r="Y22" s="118"/>
      <c r="Z22" s="118"/>
      <c r="AA22" s="118"/>
      <c r="AB22" s="119"/>
      <c r="AC22" s="120"/>
      <c r="AD22" s="121"/>
      <c r="AE22" s="121"/>
      <c r="AF22" s="121"/>
      <c r="AG22" s="121"/>
      <c r="AH22" s="121"/>
      <c r="AI22" s="121"/>
      <c r="AJ22" s="122"/>
      <c r="AK22" s="120">
        <f t="shared" si="0"/>
        <v>0</v>
      </c>
      <c r="AL22" s="121"/>
      <c r="AM22" s="121"/>
      <c r="AN22" s="121"/>
      <c r="AO22" s="121"/>
      <c r="AP22" s="121"/>
      <c r="AQ22" s="121"/>
      <c r="AR22" s="121"/>
      <c r="AS22" s="122"/>
      <c r="AT22" s="111"/>
      <c r="AU22" s="112"/>
      <c r="AV22" s="112"/>
      <c r="AW22" s="112"/>
      <c r="AX22" s="112"/>
      <c r="AY22" s="112"/>
      <c r="AZ22" s="112"/>
      <c r="BA22" s="112"/>
      <c r="BB22" s="123"/>
    </row>
    <row r="23" spans="1:56" ht="20.100000000000001" customHeight="1" x14ac:dyDescent="0.15">
      <c r="A23" s="108"/>
      <c r="B23" s="109"/>
      <c r="C23" s="109"/>
      <c r="D23" s="110"/>
      <c r="E23" s="111"/>
      <c r="F23" s="112"/>
      <c r="G23" s="112"/>
      <c r="H23" s="112"/>
      <c r="I23" s="112"/>
      <c r="J23" s="112"/>
      <c r="K23" s="112"/>
      <c r="L23" s="112"/>
      <c r="M23" s="112"/>
      <c r="N23" s="112"/>
      <c r="O23" s="112"/>
      <c r="P23" s="112"/>
      <c r="Q23" s="113"/>
      <c r="R23" s="114"/>
      <c r="S23" s="115"/>
      <c r="T23" s="115"/>
      <c r="U23" s="115"/>
      <c r="V23" s="115"/>
      <c r="W23" s="116"/>
      <c r="X23" s="117"/>
      <c r="Y23" s="118"/>
      <c r="Z23" s="118"/>
      <c r="AA23" s="118"/>
      <c r="AB23" s="119"/>
      <c r="AC23" s="120"/>
      <c r="AD23" s="121"/>
      <c r="AE23" s="121"/>
      <c r="AF23" s="121"/>
      <c r="AG23" s="121"/>
      <c r="AH23" s="121"/>
      <c r="AI23" s="121"/>
      <c r="AJ23" s="122"/>
      <c r="AK23" s="120">
        <f t="shared" si="0"/>
        <v>0</v>
      </c>
      <c r="AL23" s="121"/>
      <c r="AM23" s="121"/>
      <c r="AN23" s="121"/>
      <c r="AO23" s="121"/>
      <c r="AP23" s="121"/>
      <c r="AQ23" s="121"/>
      <c r="AR23" s="121"/>
      <c r="AS23" s="122"/>
      <c r="AT23" s="111"/>
      <c r="AU23" s="112"/>
      <c r="AV23" s="112"/>
      <c r="AW23" s="112"/>
      <c r="AX23" s="112"/>
      <c r="AY23" s="112"/>
      <c r="AZ23" s="112"/>
      <c r="BA23" s="112"/>
      <c r="BB23" s="123"/>
    </row>
    <row r="24" spans="1:56" ht="20.100000000000001" customHeight="1" x14ac:dyDescent="0.15">
      <c r="A24" s="108"/>
      <c r="B24" s="109"/>
      <c r="C24" s="109"/>
      <c r="D24" s="110"/>
      <c r="E24" s="111"/>
      <c r="F24" s="112"/>
      <c r="G24" s="112"/>
      <c r="H24" s="112"/>
      <c r="I24" s="112"/>
      <c r="J24" s="112"/>
      <c r="K24" s="112"/>
      <c r="L24" s="112"/>
      <c r="M24" s="112"/>
      <c r="N24" s="112"/>
      <c r="O24" s="112"/>
      <c r="P24" s="112"/>
      <c r="Q24" s="113"/>
      <c r="R24" s="114"/>
      <c r="S24" s="115"/>
      <c r="T24" s="115"/>
      <c r="U24" s="115"/>
      <c r="V24" s="115"/>
      <c r="W24" s="116"/>
      <c r="X24" s="117"/>
      <c r="Y24" s="118"/>
      <c r="Z24" s="118"/>
      <c r="AA24" s="118"/>
      <c r="AB24" s="119"/>
      <c r="AC24" s="120"/>
      <c r="AD24" s="121"/>
      <c r="AE24" s="121"/>
      <c r="AF24" s="121"/>
      <c r="AG24" s="121"/>
      <c r="AH24" s="121"/>
      <c r="AI24" s="121"/>
      <c r="AJ24" s="122"/>
      <c r="AK24" s="120">
        <f>R24*AC24</f>
        <v>0</v>
      </c>
      <c r="AL24" s="121"/>
      <c r="AM24" s="121"/>
      <c r="AN24" s="121"/>
      <c r="AO24" s="121"/>
      <c r="AP24" s="121"/>
      <c r="AQ24" s="121"/>
      <c r="AR24" s="121"/>
      <c r="AS24" s="122"/>
      <c r="AT24" s="111"/>
      <c r="AU24" s="112"/>
      <c r="AV24" s="112"/>
      <c r="AW24" s="112"/>
      <c r="AX24" s="112"/>
      <c r="AY24" s="112"/>
      <c r="AZ24" s="112"/>
      <c r="BA24" s="112"/>
      <c r="BB24" s="123"/>
      <c r="BC24" s="124" t="str">
        <f>IF(SUM($AK$25:$AS$26)=0,"","合計："&amp;TEXT(SUM(AK25:AS26),"#,##0"))</f>
        <v/>
      </c>
      <c r="BD24" s="339"/>
    </row>
    <row r="25" spans="1:56" ht="20.100000000000001" customHeight="1" x14ac:dyDescent="0.15">
      <c r="A25" s="340"/>
      <c r="B25" s="341"/>
      <c r="C25" s="341"/>
      <c r="D25" s="342"/>
      <c r="E25" s="237" t="s">
        <v>72</v>
      </c>
      <c r="F25" s="238"/>
      <c r="G25" s="238"/>
      <c r="H25" s="238"/>
      <c r="I25" s="238"/>
      <c r="J25" s="238"/>
      <c r="K25" s="238"/>
      <c r="L25" s="238"/>
      <c r="M25" s="238"/>
      <c r="N25" s="238"/>
      <c r="O25" s="238"/>
      <c r="P25" s="238"/>
      <c r="Q25" s="239"/>
      <c r="R25" s="240"/>
      <c r="S25" s="241"/>
      <c r="T25" s="241"/>
      <c r="U25" s="241"/>
      <c r="V25" s="241"/>
      <c r="W25" s="242"/>
      <c r="X25" s="243"/>
      <c r="Y25" s="244"/>
      <c r="Z25" s="244"/>
      <c r="AA25" s="244"/>
      <c r="AB25" s="245"/>
      <c r="AC25" s="246"/>
      <c r="AD25" s="247"/>
      <c r="AE25" s="247"/>
      <c r="AF25" s="247"/>
      <c r="AG25" s="247"/>
      <c r="AH25" s="247"/>
      <c r="AI25" s="247"/>
      <c r="AJ25" s="248"/>
      <c r="AK25" s="249">
        <f>SUM(AK17:AS24)+明細書!AK75</f>
        <v>0</v>
      </c>
      <c r="AL25" s="250"/>
      <c r="AM25" s="250"/>
      <c r="AN25" s="250"/>
      <c r="AO25" s="250"/>
      <c r="AP25" s="250"/>
      <c r="AQ25" s="250"/>
      <c r="AR25" s="250"/>
      <c r="AS25" s="251"/>
      <c r="AT25" s="252"/>
      <c r="AU25" s="253"/>
      <c r="AV25" s="253"/>
      <c r="AW25" s="253"/>
      <c r="AX25" s="253"/>
      <c r="AY25" s="253"/>
      <c r="AZ25" s="253"/>
      <c r="BA25" s="253"/>
      <c r="BB25" s="254"/>
      <c r="BC25" s="343" t="str">
        <f>IF(SUM($AK$25:$AS$26)=0,"",IF(SUM($AK$25:$AS$26)=$BD$7,"OK","合計が合っていません"))</f>
        <v/>
      </c>
      <c r="BD25" s="344"/>
    </row>
    <row r="26" spans="1:56" ht="20.100000000000001" customHeight="1" x14ac:dyDescent="0.15">
      <c r="A26" s="345"/>
      <c r="B26" s="346"/>
      <c r="C26" s="346"/>
      <c r="D26" s="347"/>
      <c r="E26" s="255" t="s">
        <v>20</v>
      </c>
      <c r="F26" s="256"/>
      <c r="G26" s="256"/>
      <c r="H26" s="256"/>
      <c r="I26" s="256"/>
      <c r="J26" s="256"/>
      <c r="K26" s="256"/>
      <c r="L26" s="256"/>
      <c r="M26" s="256"/>
      <c r="N26" s="256"/>
      <c r="O26" s="256"/>
      <c r="P26" s="256"/>
      <c r="Q26" s="257"/>
      <c r="R26" s="258"/>
      <c r="S26" s="259"/>
      <c r="T26" s="259"/>
      <c r="U26" s="259"/>
      <c r="V26" s="259"/>
      <c r="W26" s="260"/>
      <c r="X26" s="261"/>
      <c r="Y26" s="262"/>
      <c r="Z26" s="262"/>
      <c r="AA26" s="262"/>
      <c r="AB26" s="263"/>
      <c r="AC26" s="264"/>
      <c r="AD26" s="265"/>
      <c r="AE26" s="265"/>
      <c r="AF26" s="265"/>
      <c r="AG26" s="265"/>
      <c r="AH26" s="265"/>
      <c r="AI26" s="265"/>
      <c r="AJ26" s="266"/>
      <c r="AK26" s="267">
        <v>0</v>
      </c>
      <c r="AL26" s="268"/>
      <c r="AM26" s="268"/>
      <c r="AN26" s="268"/>
      <c r="AO26" s="268"/>
      <c r="AP26" s="268"/>
      <c r="AQ26" s="268"/>
      <c r="AR26" s="268"/>
      <c r="AS26" s="269"/>
      <c r="AT26" s="270"/>
      <c r="AU26" s="271"/>
      <c r="AV26" s="271"/>
      <c r="AW26" s="271"/>
      <c r="AX26" s="271"/>
      <c r="AY26" s="271"/>
      <c r="AZ26" s="271"/>
      <c r="BA26" s="271"/>
      <c r="BB26" s="272"/>
      <c r="BC26" s="343"/>
      <c r="BD26" s="344"/>
    </row>
    <row r="27" spans="1:56" ht="11.25" customHeight="1" x14ac:dyDescent="0.15"/>
    <row r="28" spans="1:56" ht="15" customHeight="1" x14ac:dyDescent="0.15"/>
    <row r="29" spans="1:56"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6" ht="21" customHeight="1" x14ac:dyDescent="0.15">
      <c r="A30" s="152" t="s">
        <v>43</v>
      </c>
      <c r="B30" s="153"/>
      <c r="C30" s="153"/>
      <c r="D30" s="153"/>
      <c r="E30" s="153"/>
      <c r="F30" s="153"/>
      <c r="G30" s="153"/>
      <c r="H30" s="153"/>
      <c r="I30" s="153"/>
      <c r="J30" s="153"/>
      <c r="K30" s="153"/>
      <c r="L30" s="153"/>
      <c r="M30" s="153"/>
      <c r="N30" s="153"/>
      <c r="O30" s="153"/>
      <c r="P30" s="153"/>
      <c r="Q30" s="153"/>
      <c r="R30" s="154"/>
      <c r="S30" s="155" t="s">
        <v>14</v>
      </c>
      <c r="T30" s="156"/>
      <c r="U30" s="156"/>
      <c r="V30" s="156"/>
      <c r="W30" s="156"/>
      <c r="X30" s="156"/>
      <c r="Y30" s="156"/>
      <c r="Z30" s="156"/>
      <c r="AA30" s="156"/>
      <c r="AB30" s="156"/>
      <c r="AC30" s="156"/>
      <c r="AD30" s="156"/>
      <c r="AE30" s="156"/>
      <c r="AF30" s="156"/>
      <c r="AG30" s="156"/>
      <c r="AH30" s="156"/>
      <c r="AI30" s="156"/>
      <c r="AJ30" s="157"/>
      <c r="AK30" s="158" t="s">
        <v>15</v>
      </c>
      <c r="AL30" s="159"/>
      <c r="AM30" s="159"/>
      <c r="AN30" s="159"/>
      <c r="AO30" s="159"/>
      <c r="AP30" s="159"/>
      <c r="AQ30" s="159"/>
      <c r="AR30" s="159"/>
      <c r="AS30" s="159"/>
      <c r="AT30" s="159"/>
      <c r="AU30" s="159"/>
      <c r="AV30" s="159"/>
      <c r="AW30" s="159"/>
      <c r="AX30" s="159"/>
      <c r="AY30" s="159"/>
      <c r="AZ30" s="159"/>
      <c r="BA30" s="159"/>
      <c r="BB30" s="160"/>
    </row>
    <row r="31" spans="1:56" ht="21" customHeight="1" x14ac:dyDescent="0.15">
      <c r="A31" s="161" t="s">
        <v>16</v>
      </c>
      <c r="B31" s="162"/>
      <c r="C31" s="162"/>
      <c r="D31" s="162"/>
      <c r="E31" s="162"/>
      <c r="F31" s="162"/>
      <c r="G31" s="162"/>
      <c r="H31" s="163"/>
      <c r="I31" s="163"/>
      <c r="J31" s="163"/>
      <c r="K31" s="163"/>
      <c r="L31" s="163"/>
      <c r="M31" s="163"/>
      <c r="N31" s="163"/>
      <c r="O31" s="163"/>
      <c r="P31" s="163"/>
      <c r="Q31" s="163"/>
      <c r="R31" s="164"/>
      <c r="S31" s="161" t="s">
        <v>12</v>
      </c>
      <c r="T31" s="162"/>
      <c r="U31" s="162"/>
      <c r="V31" s="162"/>
      <c r="W31" s="162"/>
      <c r="X31" s="162"/>
      <c r="Y31" s="162"/>
      <c r="Z31" s="165"/>
      <c r="AA31" s="165"/>
      <c r="AB31" s="165"/>
      <c r="AC31" s="165"/>
      <c r="AD31" s="165"/>
      <c r="AE31" s="165"/>
      <c r="AF31" s="165"/>
      <c r="AG31" s="165"/>
      <c r="AH31" s="165"/>
      <c r="AI31" s="165"/>
      <c r="AJ31" s="166"/>
      <c r="AK31" s="167" t="s">
        <v>32</v>
      </c>
      <c r="AL31" s="168"/>
      <c r="AM31" s="168"/>
      <c r="AN31" s="168"/>
      <c r="AO31" s="168"/>
      <c r="AP31" s="168"/>
      <c r="AQ31" s="168"/>
      <c r="AR31" s="235">
        <f>+BD7</f>
        <v>0</v>
      </c>
      <c r="AS31" s="235"/>
      <c r="AT31" s="235"/>
      <c r="AU31" s="235"/>
      <c r="AV31" s="235"/>
      <c r="AW31" s="235"/>
      <c r="AX31" s="235"/>
      <c r="AY31" s="235"/>
      <c r="AZ31" s="235"/>
      <c r="BA31" s="235"/>
      <c r="BB31" s="236"/>
    </row>
    <row r="32" spans="1:56" ht="21" customHeight="1" x14ac:dyDescent="0.15">
      <c r="A32" s="161" t="s">
        <v>10</v>
      </c>
      <c r="B32" s="162"/>
      <c r="C32" s="162"/>
      <c r="D32" s="162"/>
      <c r="E32" s="162"/>
      <c r="F32" s="162"/>
      <c r="G32" s="162"/>
      <c r="H32" s="163"/>
      <c r="I32" s="163"/>
      <c r="J32" s="163"/>
      <c r="K32" s="163"/>
      <c r="L32" s="163"/>
      <c r="M32" s="163"/>
      <c r="N32" s="163"/>
      <c r="O32" s="163"/>
      <c r="P32" s="163"/>
      <c r="Q32" s="163"/>
      <c r="R32" s="164"/>
      <c r="S32" s="161" t="s">
        <v>19</v>
      </c>
      <c r="T32" s="162"/>
      <c r="U32" s="162"/>
      <c r="V32" s="162"/>
      <c r="W32" s="162"/>
      <c r="X32" s="162"/>
      <c r="Y32" s="162"/>
      <c r="Z32" s="165"/>
      <c r="AA32" s="165"/>
      <c r="AB32" s="165"/>
      <c r="AC32" s="165"/>
      <c r="AD32" s="165"/>
      <c r="AE32" s="165"/>
      <c r="AF32" s="165"/>
      <c r="AG32" s="165"/>
      <c r="AH32" s="165"/>
      <c r="AI32" s="165"/>
      <c r="AJ32" s="166"/>
      <c r="AK32" s="167" t="s">
        <v>20</v>
      </c>
      <c r="AL32" s="168"/>
      <c r="AM32" s="168"/>
      <c r="AN32" s="168"/>
      <c r="AO32" s="168"/>
      <c r="AP32" s="168"/>
      <c r="AQ32" s="168"/>
      <c r="AR32" s="235">
        <v>0</v>
      </c>
      <c r="AS32" s="235"/>
      <c r="AT32" s="235"/>
      <c r="AU32" s="235"/>
      <c r="AV32" s="235"/>
      <c r="AW32" s="235"/>
      <c r="AX32" s="235"/>
      <c r="AY32" s="235"/>
      <c r="AZ32" s="235"/>
      <c r="BA32" s="235"/>
      <c r="BB32" s="236"/>
    </row>
    <row r="33" spans="1:54" ht="21" customHeight="1" x14ac:dyDescent="0.15">
      <c r="A33" s="171" t="s">
        <v>11</v>
      </c>
      <c r="B33" s="172"/>
      <c r="C33" s="172"/>
      <c r="D33" s="172"/>
      <c r="E33" s="172"/>
      <c r="F33" s="172"/>
      <c r="G33" s="172"/>
      <c r="H33" s="173"/>
      <c r="I33" s="173"/>
      <c r="J33" s="173"/>
      <c r="K33" s="173"/>
      <c r="L33" s="173"/>
      <c r="M33" s="173"/>
      <c r="N33" s="173"/>
      <c r="O33" s="173"/>
      <c r="P33" s="173"/>
      <c r="Q33" s="173"/>
      <c r="R33" s="174"/>
      <c r="S33" s="171" t="s">
        <v>13</v>
      </c>
      <c r="T33" s="172"/>
      <c r="U33" s="172"/>
      <c r="V33" s="172"/>
      <c r="W33" s="172"/>
      <c r="X33" s="172"/>
      <c r="Y33" s="172"/>
      <c r="Z33" s="175"/>
      <c r="AA33" s="175"/>
      <c r="AB33" s="175"/>
      <c r="AC33" s="175"/>
      <c r="AD33" s="175"/>
      <c r="AE33" s="175"/>
      <c r="AF33" s="175"/>
      <c r="AG33" s="175"/>
      <c r="AH33" s="175"/>
      <c r="AI33" s="175"/>
      <c r="AJ33" s="176"/>
      <c r="AK33" s="177" t="s">
        <v>27</v>
      </c>
      <c r="AL33" s="178"/>
      <c r="AM33" s="178"/>
      <c r="AN33" s="178"/>
      <c r="AO33" s="178"/>
      <c r="AP33" s="178"/>
      <c r="AQ33" s="178"/>
      <c r="AR33" s="354">
        <f>+BD7</f>
        <v>0</v>
      </c>
      <c r="AS33" s="354"/>
      <c r="AT33" s="354"/>
      <c r="AU33" s="354"/>
      <c r="AV33" s="354"/>
      <c r="AW33" s="354"/>
      <c r="AX33" s="354"/>
      <c r="AY33" s="354"/>
      <c r="AZ33" s="354"/>
      <c r="BA33" s="354"/>
      <c r="BB33" s="355"/>
    </row>
    <row r="34" spans="1:54" ht="26.1" customHeight="1" x14ac:dyDescent="0.15">
      <c r="A34" s="181" t="s">
        <v>5</v>
      </c>
      <c r="B34" s="181"/>
      <c r="C34" s="181"/>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row>
    <row r="35" spans="1:54" ht="26.1" customHeight="1" x14ac:dyDescent="0.15">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row>
    <row r="36" spans="1:54" ht="26.1" customHeight="1" x14ac:dyDescent="0.15">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row>
    <row r="37" spans="1:54" ht="15" customHeight="1" x14ac:dyDescent="0.15">
      <c r="A37" s="18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38"/>
      <c r="Z37" s="39"/>
      <c r="AA37" s="39"/>
      <c r="AB37" s="39"/>
      <c r="AC37" s="39"/>
      <c r="AD37" s="40"/>
      <c r="AE37" s="42"/>
      <c r="AF37" s="40"/>
      <c r="AG37" s="40"/>
      <c r="AH37" s="40"/>
      <c r="AI37" s="40"/>
      <c r="AJ37" s="43"/>
      <c r="AK37" s="40"/>
      <c r="AL37" s="39"/>
      <c r="AM37" s="39"/>
      <c r="AN37" s="39"/>
      <c r="AO37" s="39"/>
      <c r="AP37" s="41"/>
      <c r="AQ37" s="192"/>
      <c r="AR37" s="193"/>
      <c r="AS37" s="193"/>
      <c r="AT37" s="194" t="s">
        <v>33</v>
      </c>
      <c r="AU37" s="194"/>
      <c r="AV37" s="194"/>
      <c r="AW37" s="194"/>
      <c r="AX37" s="194"/>
      <c r="AY37" s="194"/>
      <c r="AZ37" s="193"/>
      <c r="BA37" s="193"/>
      <c r="BB37" s="195"/>
    </row>
    <row r="38" spans="1:54" ht="24" customHeight="1" x14ac:dyDescent="0.15">
      <c r="A38" s="196"/>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9"/>
    </row>
    <row r="39" spans="1:54" ht="24" customHeight="1" x14ac:dyDescent="0.15">
      <c r="A39" s="197"/>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90"/>
    </row>
    <row r="41" spans="1:54" ht="18" customHeight="1" x14ac:dyDescent="0.1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row>
    <row r="42" spans="1:54" ht="18" customHeight="1" x14ac:dyDescent="0.1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row>
  </sheetData>
  <sheetProtection algorithmName="SHA-512" hashValue="kSfelWWfhIeKjv9W7J2/xAYfLW3lRVQSvXe8xlXx4A1ZjYmiPpUkjqojcNo8Z7bUq3s++ckvRkGn6yNAhyO3DA==" saltValue="40AD6n4P/LEW4JG6OLRf3w==" spinCount="100000" sheet="1" objects="1" formatCells="0"/>
  <mergeCells count="149">
    <mergeCell ref="A41:BB41"/>
    <mergeCell ref="A42:BB42"/>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AK38:AP39"/>
    <mergeCell ref="AQ38:AV39"/>
    <mergeCell ref="AW38:BB39"/>
    <mergeCell ref="A33:G33"/>
    <mergeCell ref="H33:R33"/>
    <mergeCell ref="S33:Y33"/>
    <mergeCell ref="Z33:AJ33"/>
    <mergeCell ref="AK33:AQ33"/>
    <mergeCell ref="AR33:BB33"/>
    <mergeCell ref="A32:G32"/>
    <mergeCell ref="H32:R32"/>
    <mergeCell ref="S32:Y32"/>
    <mergeCell ref="Z32:AJ32"/>
    <mergeCell ref="AK32:AQ32"/>
    <mergeCell ref="AR32:BB32"/>
    <mergeCell ref="A30:R30"/>
    <mergeCell ref="S30:AJ30"/>
    <mergeCell ref="AK30:BB30"/>
    <mergeCell ref="A31:G31"/>
    <mergeCell ref="H31:R31"/>
    <mergeCell ref="S31:Y31"/>
    <mergeCell ref="Z31:AJ31"/>
    <mergeCell ref="AK31:AQ31"/>
    <mergeCell ref="AR31:BB31"/>
    <mergeCell ref="AT24:BB24"/>
    <mergeCell ref="BC24:BD24"/>
    <mergeCell ref="A25:D25"/>
    <mergeCell ref="E25:Q25"/>
    <mergeCell ref="R25:W25"/>
    <mergeCell ref="X25:AB25"/>
    <mergeCell ref="AC25:AJ25"/>
    <mergeCell ref="AK25:AS25"/>
    <mergeCell ref="AT25:BB25"/>
    <mergeCell ref="BC25:BD26"/>
    <mergeCell ref="A24:D24"/>
    <mergeCell ref="E24:Q24"/>
    <mergeCell ref="R24:W24"/>
    <mergeCell ref="X24:AB24"/>
    <mergeCell ref="AC24:AJ24"/>
    <mergeCell ref="AK24:AS24"/>
    <mergeCell ref="AT26:BB26"/>
    <mergeCell ref="A26:D26"/>
    <mergeCell ref="E26:Q26"/>
    <mergeCell ref="R26:W26"/>
    <mergeCell ref="X26:AB26"/>
    <mergeCell ref="AC26:AJ26"/>
    <mergeCell ref="AK26:AS26"/>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AF11:BB11"/>
    <mergeCell ref="A12:B12"/>
    <mergeCell ref="C12:U12"/>
    <mergeCell ref="AF12:BB13"/>
    <mergeCell ref="T15:AI15"/>
    <mergeCell ref="A16:D16"/>
    <mergeCell ref="E16:Q16"/>
    <mergeCell ref="R16:W16"/>
    <mergeCell ref="X16:AB16"/>
    <mergeCell ref="AC16:AJ16"/>
    <mergeCell ref="AK16:AS16"/>
    <mergeCell ref="AT16:BB16"/>
    <mergeCell ref="AO1:BB3"/>
    <mergeCell ref="T2:AI3"/>
    <mergeCell ref="AB4:BB4"/>
    <mergeCell ref="BC4:BF4"/>
    <mergeCell ref="A6:U6"/>
    <mergeCell ref="AF6:BA10"/>
    <mergeCell ref="BD7:BD8"/>
    <mergeCell ref="BE7:BE8"/>
    <mergeCell ref="A8:C8"/>
    <mergeCell ref="D8:E8"/>
    <mergeCell ref="R8:S8"/>
    <mergeCell ref="T8:U8"/>
    <mergeCell ref="V8:AE8"/>
    <mergeCell ref="BC9:BC10"/>
    <mergeCell ref="A10:C10"/>
    <mergeCell ref="D10:U10"/>
    <mergeCell ref="F8:G8"/>
    <mergeCell ref="H8:I8"/>
    <mergeCell ref="J8:K8"/>
    <mergeCell ref="L8:M8"/>
    <mergeCell ref="N8:O8"/>
    <mergeCell ref="P8:Q8"/>
  </mergeCells>
  <phoneticPr fontId="1"/>
  <conditionalFormatting sqref="AK25:AS26">
    <cfRule type="expression" dxfId="2" priority="1">
      <formula>AND(NOT(SUM($AK$25:$AS$26)=$BD$7),SUM($AK$25:$AS$26)&lt;&gt;0)</formula>
    </cfRule>
  </conditionalFormatting>
  <conditionalFormatting sqref="BC25:BD26">
    <cfRule type="expression" dxfId="1" priority="4">
      <formula>NOT(OR(COUNTIF($BC$25,"*OK*"),COUNTIF($BC$25,"*ＯＫ*")))</formula>
    </cfRule>
  </conditionalFormatting>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1043-B6FA-4688-9D6D-7792638F1CA2}">
  <dimension ref="A1:BM42"/>
  <sheetViews>
    <sheetView zoomScaleNormal="100" workbookViewId="0">
      <selection activeCell="AT16" sqref="AT16:BB16"/>
    </sheetView>
  </sheetViews>
  <sheetFormatPr defaultRowHeight="18" customHeight="1" x14ac:dyDescent="0.15"/>
  <cols>
    <col min="1" max="54" width="1.625" style="6" customWidth="1"/>
    <col min="55" max="55" width="9" style="6"/>
    <col min="56" max="56" width="15.625" style="6" customWidth="1"/>
    <col min="57" max="16384" width="9" style="6"/>
  </cols>
  <sheetData>
    <row r="1" spans="1:65" ht="21.75" customHeight="1" x14ac:dyDescent="0.15">
      <c r="AO1" s="59"/>
      <c r="AP1" s="60"/>
      <c r="AQ1" s="60"/>
      <c r="AR1" s="60"/>
      <c r="AS1" s="60"/>
      <c r="AT1" s="60"/>
      <c r="AU1" s="60"/>
      <c r="AV1" s="60"/>
      <c r="AW1" s="60"/>
      <c r="AX1" s="60"/>
      <c r="AY1" s="60"/>
      <c r="AZ1" s="60"/>
      <c r="BA1" s="60"/>
      <c r="BB1" s="61"/>
    </row>
    <row r="2" spans="1:65" ht="21.75" customHeight="1" x14ac:dyDescent="0.15">
      <c r="T2" s="68" t="s">
        <v>6</v>
      </c>
      <c r="U2" s="68"/>
      <c r="V2" s="68"/>
      <c r="W2" s="68"/>
      <c r="X2" s="68"/>
      <c r="Y2" s="68"/>
      <c r="Z2" s="68"/>
      <c r="AA2" s="68"/>
      <c r="AB2" s="68"/>
      <c r="AC2" s="68"/>
      <c r="AD2" s="68"/>
      <c r="AE2" s="68"/>
      <c r="AF2" s="68"/>
      <c r="AG2" s="68"/>
      <c r="AH2" s="68"/>
      <c r="AI2" s="68"/>
      <c r="AJ2" s="10"/>
      <c r="AK2" s="10"/>
      <c r="AO2" s="62"/>
      <c r="AP2" s="63"/>
      <c r="AQ2" s="63"/>
      <c r="AR2" s="63"/>
      <c r="AS2" s="63"/>
      <c r="AT2" s="63"/>
      <c r="AU2" s="63"/>
      <c r="AV2" s="63"/>
      <c r="AW2" s="63"/>
      <c r="AX2" s="63"/>
      <c r="AY2" s="63"/>
      <c r="AZ2" s="63"/>
      <c r="BA2" s="63"/>
      <c r="BB2" s="64"/>
      <c r="BD2" s="13"/>
      <c r="BE2" s="13"/>
      <c r="BF2" s="13"/>
      <c r="BG2" s="13"/>
      <c r="BH2" s="13"/>
      <c r="BI2" s="13"/>
      <c r="BJ2" s="13"/>
      <c r="BK2" s="13"/>
      <c r="BL2" s="13"/>
      <c r="BM2" s="13"/>
    </row>
    <row r="3" spans="1:65" ht="9.75" customHeight="1" x14ac:dyDescent="0.15">
      <c r="Q3" s="7"/>
      <c r="R3" s="7"/>
      <c r="S3" s="7"/>
      <c r="T3" s="69"/>
      <c r="U3" s="69"/>
      <c r="V3" s="69"/>
      <c r="W3" s="69"/>
      <c r="X3" s="69"/>
      <c r="Y3" s="69"/>
      <c r="Z3" s="69"/>
      <c r="AA3" s="69"/>
      <c r="AB3" s="69"/>
      <c r="AC3" s="69"/>
      <c r="AD3" s="69"/>
      <c r="AE3" s="69"/>
      <c r="AF3" s="69"/>
      <c r="AG3" s="69"/>
      <c r="AH3" s="69"/>
      <c r="AI3" s="69"/>
      <c r="AJ3" s="7"/>
      <c r="AK3" s="7"/>
      <c r="AO3" s="65"/>
      <c r="AP3" s="66"/>
      <c r="AQ3" s="66"/>
      <c r="AR3" s="66"/>
      <c r="AS3" s="66"/>
      <c r="AT3" s="66"/>
      <c r="AU3" s="66"/>
      <c r="AV3" s="66"/>
      <c r="AW3" s="66"/>
      <c r="AX3" s="66"/>
      <c r="AY3" s="66"/>
      <c r="AZ3" s="66"/>
      <c r="BA3" s="66"/>
      <c r="BB3" s="67"/>
    </row>
    <row r="4" spans="1:65" ht="30" customHeight="1" x14ac:dyDescent="0.15">
      <c r="AB4" s="70" t="s">
        <v>50</v>
      </c>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1" t="s">
        <v>35</v>
      </c>
      <c r="BD4" s="71"/>
      <c r="BE4" s="71"/>
      <c r="BF4" s="71"/>
    </row>
    <row r="5" spans="1:65" ht="15" customHeight="1" x14ac:dyDescent="0.15">
      <c r="AQ5" s="8"/>
      <c r="AR5" s="8"/>
      <c r="AS5" s="8"/>
      <c r="AT5" s="8"/>
      <c r="AU5" s="8"/>
      <c r="AV5" s="8"/>
      <c r="AW5" s="8"/>
      <c r="AX5" s="8"/>
      <c r="AY5" s="8"/>
      <c r="AZ5" s="8"/>
      <c r="BA5" s="8"/>
      <c r="BB5" s="8"/>
    </row>
    <row r="6" spans="1:65" ht="21.95" customHeight="1" x14ac:dyDescent="0.15">
      <c r="A6" s="72" t="s">
        <v>29</v>
      </c>
      <c r="B6" s="72"/>
      <c r="C6" s="72"/>
      <c r="D6" s="72"/>
      <c r="E6" s="72"/>
      <c r="F6" s="72"/>
      <c r="G6" s="72"/>
      <c r="H6" s="72"/>
      <c r="I6" s="72"/>
      <c r="J6" s="72"/>
      <c r="K6" s="72"/>
      <c r="L6" s="72"/>
      <c r="M6" s="72"/>
      <c r="N6" s="72"/>
      <c r="O6" s="72"/>
      <c r="P6" s="72"/>
      <c r="Q6" s="72"/>
      <c r="R6" s="72"/>
      <c r="S6" s="72"/>
      <c r="T6" s="72"/>
      <c r="U6" s="72"/>
      <c r="AA6" s="17" t="s">
        <v>30</v>
      </c>
      <c r="AF6" s="74" t="s">
        <v>88</v>
      </c>
      <c r="AG6" s="74"/>
      <c r="AH6" s="74"/>
      <c r="AI6" s="74"/>
      <c r="AJ6" s="74"/>
      <c r="AK6" s="74"/>
      <c r="AL6" s="74"/>
      <c r="AM6" s="74"/>
      <c r="AN6" s="74"/>
      <c r="AO6" s="74"/>
      <c r="AP6" s="74"/>
      <c r="AQ6" s="74"/>
      <c r="AR6" s="74"/>
      <c r="AS6" s="74"/>
      <c r="AT6" s="74"/>
      <c r="AU6" s="74"/>
      <c r="AV6" s="74"/>
      <c r="AW6" s="74"/>
      <c r="AX6" s="74"/>
      <c r="AY6" s="74"/>
      <c r="AZ6" s="74"/>
      <c r="BA6" s="74"/>
      <c r="BB6" s="8"/>
      <c r="BD6" s="33">
        <v>0</v>
      </c>
      <c r="BE6" s="32" t="s">
        <v>49</v>
      </c>
    </row>
    <row r="7" spans="1:65" ht="15" customHeight="1" x14ac:dyDescent="0.15">
      <c r="AF7" s="74"/>
      <c r="AG7" s="74"/>
      <c r="AH7" s="74"/>
      <c r="AI7" s="74"/>
      <c r="AJ7" s="74"/>
      <c r="AK7" s="74"/>
      <c r="AL7" s="74"/>
      <c r="AM7" s="74"/>
      <c r="AN7" s="74"/>
      <c r="AO7" s="74"/>
      <c r="AP7" s="74"/>
      <c r="AQ7" s="74"/>
      <c r="AR7" s="74"/>
      <c r="AS7" s="74"/>
      <c r="AT7" s="74"/>
      <c r="AU7" s="74"/>
      <c r="AV7" s="74"/>
      <c r="AW7" s="74"/>
      <c r="AX7" s="74"/>
      <c r="AY7" s="74"/>
      <c r="AZ7" s="74"/>
      <c r="BA7" s="74"/>
      <c r="BB7" s="8"/>
    </row>
    <row r="8" spans="1:65" ht="39.75" customHeight="1" x14ac:dyDescent="0.15">
      <c r="A8" s="77" t="s">
        <v>7</v>
      </c>
      <c r="B8" s="77"/>
      <c r="C8" s="78"/>
      <c r="D8" s="79"/>
      <c r="E8" s="80"/>
      <c r="F8" s="80"/>
      <c r="G8" s="80"/>
      <c r="H8" s="81"/>
      <c r="I8" s="83"/>
      <c r="J8" s="92"/>
      <c r="K8" s="82"/>
      <c r="L8" s="81"/>
      <c r="M8" s="82"/>
      <c r="N8" s="81"/>
      <c r="O8" s="83"/>
      <c r="P8" s="92"/>
      <c r="Q8" s="82"/>
      <c r="R8" s="81"/>
      <c r="S8" s="82"/>
      <c r="T8" s="81"/>
      <c r="U8" s="83"/>
      <c r="V8" s="84" t="s">
        <v>63</v>
      </c>
      <c r="W8" s="85"/>
      <c r="X8" s="85"/>
      <c r="Y8" s="85"/>
      <c r="Z8" s="85"/>
      <c r="AA8" s="85"/>
      <c r="AB8" s="85"/>
      <c r="AC8" s="85"/>
      <c r="AD8" s="85"/>
      <c r="AE8" s="85"/>
      <c r="AF8" s="74"/>
      <c r="AG8" s="74"/>
      <c r="AH8" s="74"/>
      <c r="AI8" s="74"/>
      <c r="AJ8" s="74"/>
      <c r="AK8" s="74"/>
      <c r="AL8" s="74"/>
      <c r="AM8" s="74"/>
      <c r="AN8" s="74"/>
      <c r="AO8" s="74"/>
      <c r="AP8" s="74"/>
      <c r="AQ8" s="74"/>
      <c r="AR8" s="74"/>
      <c r="AS8" s="74"/>
      <c r="AT8" s="74"/>
      <c r="AU8" s="74"/>
      <c r="AV8" s="74"/>
      <c r="AW8" s="74"/>
      <c r="AX8" s="74"/>
      <c r="AY8" s="74"/>
      <c r="AZ8" s="74"/>
      <c r="BA8" s="74"/>
    </row>
    <row r="9" spans="1:65" ht="18" customHeight="1" x14ac:dyDescent="0.15">
      <c r="AC9" s="23"/>
      <c r="AD9" s="23"/>
      <c r="AE9" s="23"/>
      <c r="AF9" s="74"/>
      <c r="AG9" s="74"/>
      <c r="AH9" s="74"/>
      <c r="AI9" s="74"/>
      <c r="AJ9" s="74"/>
      <c r="AK9" s="74"/>
      <c r="AL9" s="74"/>
      <c r="AM9" s="74"/>
      <c r="AN9" s="74"/>
      <c r="AO9" s="74"/>
      <c r="AP9" s="74"/>
      <c r="AQ9" s="74"/>
      <c r="AR9" s="74"/>
      <c r="AS9" s="74"/>
      <c r="AT9" s="74"/>
      <c r="AU9" s="74"/>
      <c r="AV9" s="74"/>
      <c r="AW9" s="74"/>
      <c r="AX9" s="74"/>
      <c r="AY9" s="74"/>
      <c r="AZ9" s="74"/>
      <c r="BA9" s="74"/>
      <c r="BB9" s="8"/>
    </row>
    <row r="10" spans="1:65" ht="39.75" customHeight="1" x14ac:dyDescent="0.15">
      <c r="A10" s="88" t="s">
        <v>8</v>
      </c>
      <c r="B10" s="89"/>
      <c r="C10" s="89"/>
      <c r="D10" s="90"/>
      <c r="E10" s="90"/>
      <c r="F10" s="90"/>
      <c r="G10" s="90"/>
      <c r="H10" s="90"/>
      <c r="I10" s="90"/>
      <c r="J10" s="90"/>
      <c r="K10" s="90"/>
      <c r="L10" s="90"/>
      <c r="M10" s="90"/>
      <c r="N10" s="90"/>
      <c r="O10" s="90"/>
      <c r="P10" s="90"/>
      <c r="Q10" s="90"/>
      <c r="R10" s="90"/>
      <c r="S10" s="90"/>
      <c r="T10" s="90"/>
      <c r="U10" s="91"/>
      <c r="AC10" s="23"/>
      <c r="AD10" s="23"/>
      <c r="AE10" s="23"/>
      <c r="AF10" s="74"/>
      <c r="AG10" s="74"/>
      <c r="AH10" s="74"/>
      <c r="AI10" s="74"/>
      <c r="AJ10" s="74"/>
      <c r="AK10" s="74"/>
      <c r="AL10" s="74"/>
      <c r="AM10" s="74"/>
      <c r="AN10" s="74"/>
      <c r="AO10" s="74"/>
      <c r="AP10" s="74"/>
      <c r="AQ10" s="74"/>
      <c r="AR10" s="74"/>
      <c r="AS10" s="74"/>
      <c r="AT10" s="74"/>
      <c r="AU10" s="74"/>
      <c r="AV10" s="74"/>
      <c r="AW10" s="74"/>
      <c r="AX10" s="74"/>
      <c r="AY10" s="74"/>
      <c r="AZ10" s="74"/>
      <c r="BA10" s="74"/>
    </row>
    <row r="11" spans="1:65" ht="15" customHeight="1" x14ac:dyDescent="0.15">
      <c r="AF11" s="93" t="s">
        <v>46</v>
      </c>
      <c r="AG11" s="93"/>
      <c r="AH11" s="93"/>
      <c r="AI11" s="93"/>
      <c r="AJ11" s="93"/>
      <c r="AK11" s="93"/>
      <c r="AL11" s="93"/>
      <c r="AM11" s="93"/>
      <c r="AN11" s="93"/>
      <c r="AO11" s="93"/>
      <c r="AP11" s="93"/>
      <c r="AQ11" s="93"/>
      <c r="AR11" s="93"/>
      <c r="AS11" s="93"/>
      <c r="AT11" s="93"/>
      <c r="AU11" s="93"/>
      <c r="AV11" s="93"/>
      <c r="AW11" s="93"/>
      <c r="AX11" s="93"/>
      <c r="AY11" s="93"/>
      <c r="AZ11" s="93"/>
      <c r="BA11" s="93"/>
      <c r="BB11" s="93"/>
    </row>
    <row r="12" spans="1:65" ht="18" customHeight="1" x14ac:dyDescent="0.15">
      <c r="A12" s="94" t="s">
        <v>18</v>
      </c>
      <c r="B12" s="94"/>
      <c r="C12" s="95"/>
      <c r="D12" s="95"/>
      <c r="E12" s="95"/>
      <c r="F12" s="95"/>
      <c r="G12" s="95"/>
      <c r="H12" s="95"/>
      <c r="I12" s="95"/>
      <c r="J12" s="95"/>
      <c r="K12" s="95"/>
      <c r="L12" s="95"/>
      <c r="M12" s="95"/>
      <c r="N12" s="95"/>
      <c r="O12" s="95"/>
      <c r="P12" s="95"/>
      <c r="Q12" s="95"/>
      <c r="R12" s="95"/>
      <c r="S12" s="95"/>
      <c r="T12" s="95"/>
      <c r="U12" s="95"/>
      <c r="AF12" s="348" t="s">
        <v>74</v>
      </c>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50"/>
    </row>
    <row r="13" spans="1:65" ht="9" customHeight="1" x14ac:dyDescent="0.15">
      <c r="A13" s="8"/>
      <c r="B13" s="8"/>
      <c r="C13" s="36"/>
      <c r="D13" s="36"/>
      <c r="E13" s="36"/>
      <c r="F13" s="36"/>
      <c r="G13" s="36"/>
      <c r="H13" s="36"/>
      <c r="I13" s="36"/>
      <c r="J13" s="36"/>
      <c r="K13" s="36"/>
      <c r="L13" s="36"/>
      <c r="M13" s="36"/>
      <c r="N13" s="36"/>
      <c r="O13" s="36"/>
      <c r="P13" s="36"/>
      <c r="Q13" s="36"/>
      <c r="R13" s="36"/>
      <c r="S13" s="36"/>
      <c r="T13" s="36"/>
      <c r="U13" s="36"/>
      <c r="AF13" s="351"/>
      <c r="AG13" s="352"/>
      <c r="AH13" s="352"/>
      <c r="AI13" s="352"/>
      <c r="AJ13" s="352"/>
      <c r="AK13" s="352"/>
      <c r="AL13" s="352"/>
      <c r="AM13" s="352"/>
      <c r="AN13" s="352"/>
      <c r="AO13" s="352"/>
      <c r="AP13" s="352"/>
      <c r="AQ13" s="352"/>
      <c r="AR13" s="352"/>
      <c r="AS13" s="352"/>
      <c r="AT13" s="352"/>
      <c r="AU13" s="352"/>
      <c r="AV13" s="352"/>
      <c r="AW13" s="352"/>
      <c r="AX13" s="352"/>
      <c r="AY13" s="352"/>
      <c r="AZ13" s="352"/>
      <c r="BA13" s="352"/>
      <c r="BB13" s="353"/>
    </row>
    <row r="14" spans="1:65" ht="9" customHeight="1" x14ac:dyDescent="0.15">
      <c r="B14" s="18"/>
    </row>
    <row r="15" spans="1:65" ht="24.95" customHeight="1" x14ac:dyDescent="0.2">
      <c r="Q15" s="19"/>
      <c r="R15" s="19"/>
      <c r="S15" s="19"/>
      <c r="T15" s="102" t="s">
        <v>9</v>
      </c>
      <c r="U15" s="102"/>
      <c r="V15" s="102"/>
      <c r="W15" s="102"/>
      <c r="X15" s="102"/>
      <c r="Y15" s="102"/>
      <c r="Z15" s="102"/>
      <c r="AA15" s="102"/>
      <c r="AB15" s="102"/>
      <c r="AC15" s="102"/>
      <c r="AD15" s="102"/>
      <c r="AE15" s="102"/>
      <c r="AF15" s="102"/>
      <c r="AG15" s="102"/>
      <c r="AH15" s="102"/>
      <c r="AI15" s="102"/>
      <c r="AJ15" s="9"/>
      <c r="AK15" s="9"/>
    </row>
    <row r="16" spans="1:65" ht="18" customHeight="1" x14ac:dyDescent="0.15">
      <c r="A16" s="103" t="s">
        <v>0</v>
      </c>
      <c r="B16" s="104"/>
      <c r="C16" s="104"/>
      <c r="D16" s="105"/>
      <c r="E16" s="106" t="s">
        <v>1</v>
      </c>
      <c r="F16" s="104"/>
      <c r="G16" s="104"/>
      <c r="H16" s="104"/>
      <c r="I16" s="104"/>
      <c r="J16" s="104"/>
      <c r="K16" s="104"/>
      <c r="L16" s="104"/>
      <c r="M16" s="104"/>
      <c r="N16" s="104"/>
      <c r="O16" s="104"/>
      <c r="P16" s="104"/>
      <c r="Q16" s="105"/>
      <c r="R16" s="106" t="s">
        <v>2</v>
      </c>
      <c r="S16" s="104"/>
      <c r="T16" s="104"/>
      <c r="U16" s="104"/>
      <c r="V16" s="104"/>
      <c r="W16" s="105"/>
      <c r="X16" s="106" t="s">
        <v>3</v>
      </c>
      <c r="Y16" s="104"/>
      <c r="Z16" s="104"/>
      <c r="AA16" s="104"/>
      <c r="AB16" s="105"/>
      <c r="AC16" s="106" t="s">
        <v>31</v>
      </c>
      <c r="AD16" s="104"/>
      <c r="AE16" s="104"/>
      <c r="AF16" s="104"/>
      <c r="AG16" s="104"/>
      <c r="AH16" s="104"/>
      <c r="AI16" s="104"/>
      <c r="AJ16" s="105"/>
      <c r="AK16" s="106" t="s">
        <v>4</v>
      </c>
      <c r="AL16" s="104"/>
      <c r="AM16" s="104"/>
      <c r="AN16" s="104"/>
      <c r="AO16" s="104"/>
      <c r="AP16" s="104"/>
      <c r="AQ16" s="104"/>
      <c r="AR16" s="104"/>
      <c r="AS16" s="105"/>
      <c r="AT16" s="106" t="s">
        <v>5</v>
      </c>
      <c r="AU16" s="104"/>
      <c r="AV16" s="104"/>
      <c r="AW16" s="104"/>
      <c r="AX16" s="104"/>
      <c r="AY16" s="104"/>
      <c r="AZ16" s="104"/>
      <c r="BA16" s="104"/>
      <c r="BB16" s="107"/>
    </row>
    <row r="17" spans="1:55" ht="20.100000000000001" customHeight="1" x14ac:dyDescent="0.15">
      <c r="A17" s="317"/>
      <c r="B17" s="318"/>
      <c r="C17" s="318"/>
      <c r="D17" s="319"/>
      <c r="E17" s="111"/>
      <c r="F17" s="112"/>
      <c r="G17" s="112"/>
      <c r="H17" s="112"/>
      <c r="I17" s="112"/>
      <c r="J17" s="112"/>
      <c r="K17" s="112"/>
      <c r="L17" s="112"/>
      <c r="M17" s="112"/>
      <c r="N17" s="112"/>
      <c r="O17" s="112"/>
      <c r="P17" s="112"/>
      <c r="Q17" s="113"/>
      <c r="R17" s="114"/>
      <c r="S17" s="115"/>
      <c r="T17" s="115"/>
      <c r="U17" s="115"/>
      <c r="V17" s="115"/>
      <c r="W17" s="116"/>
      <c r="X17" s="117"/>
      <c r="Y17" s="118"/>
      <c r="Z17" s="118"/>
      <c r="AA17" s="118"/>
      <c r="AB17" s="119"/>
      <c r="AC17" s="120"/>
      <c r="AD17" s="121"/>
      <c r="AE17" s="121"/>
      <c r="AF17" s="121"/>
      <c r="AG17" s="121"/>
      <c r="AH17" s="121"/>
      <c r="AI17" s="121"/>
      <c r="AJ17" s="122"/>
      <c r="AK17" s="120">
        <f>R17*AC17</f>
        <v>0</v>
      </c>
      <c r="AL17" s="121"/>
      <c r="AM17" s="121"/>
      <c r="AN17" s="121"/>
      <c r="AO17" s="121"/>
      <c r="AP17" s="121"/>
      <c r="AQ17" s="121"/>
      <c r="AR17" s="121"/>
      <c r="AS17" s="122"/>
      <c r="AT17" s="320"/>
      <c r="AU17" s="318"/>
      <c r="AV17" s="318"/>
      <c r="AW17" s="318"/>
      <c r="AX17" s="318"/>
      <c r="AY17" s="318"/>
      <c r="AZ17" s="318"/>
      <c r="BA17" s="318"/>
      <c r="BB17" s="321"/>
    </row>
    <row r="18" spans="1:55" ht="20.100000000000001" customHeight="1" x14ac:dyDescent="0.15">
      <c r="A18" s="317"/>
      <c r="B18" s="318"/>
      <c r="C18" s="318"/>
      <c r="D18" s="319"/>
      <c r="E18" s="111"/>
      <c r="F18" s="112"/>
      <c r="G18" s="112"/>
      <c r="H18" s="112"/>
      <c r="I18" s="112"/>
      <c r="J18" s="112"/>
      <c r="K18" s="112"/>
      <c r="L18" s="112"/>
      <c r="M18" s="112"/>
      <c r="N18" s="112"/>
      <c r="O18" s="112"/>
      <c r="P18" s="112"/>
      <c r="Q18" s="113"/>
      <c r="R18" s="114"/>
      <c r="S18" s="115"/>
      <c r="T18" s="115"/>
      <c r="U18" s="115"/>
      <c r="V18" s="115"/>
      <c r="W18" s="116"/>
      <c r="X18" s="117"/>
      <c r="Y18" s="118"/>
      <c r="Z18" s="118"/>
      <c r="AA18" s="118"/>
      <c r="AB18" s="119"/>
      <c r="AC18" s="120"/>
      <c r="AD18" s="121"/>
      <c r="AE18" s="121"/>
      <c r="AF18" s="121"/>
      <c r="AG18" s="121"/>
      <c r="AH18" s="121"/>
      <c r="AI18" s="121"/>
      <c r="AJ18" s="122"/>
      <c r="AK18" s="120">
        <f t="shared" ref="AK18" si="0">R18*AC18</f>
        <v>0</v>
      </c>
      <c r="AL18" s="121"/>
      <c r="AM18" s="121"/>
      <c r="AN18" s="121"/>
      <c r="AO18" s="121"/>
      <c r="AP18" s="121"/>
      <c r="AQ18" s="121"/>
      <c r="AR18" s="121"/>
      <c r="AS18" s="122"/>
      <c r="AT18" s="320"/>
      <c r="AU18" s="318"/>
      <c r="AV18" s="318"/>
      <c r="AW18" s="318"/>
      <c r="AX18" s="318"/>
      <c r="AY18" s="318"/>
      <c r="AZ18" s="318"/>
      <c r="BA18" s="318"/>
      <c r="BB18" s="321"/>
    </row>
    <row r="19" spans="1:55" ht="20.100000000000001" customHeight="1" x14ac:dyDescent="0.15">
      <c r="A19" s="317"/>
      <c r="B19" s="318"/>
      <c r="C19" s="318"/>
      <c r="D19" s="319"/>
      <c r="E19" s="111"/>
      <c r="F19" s="112"/>
      <c r="G19" s="112"/>
      <c r="H19" s="112"/>
      <c r="I19" s="112"/>
      <c r="J19" s="112"/>
      <c r="K19" s="112"/>
      <c r="L19" s="112"/>
      <c r="M19" s="112"/>
      <c r="N19" s="112"/>
      <c r="O19" s="112"/>
      <c r="P19" s="112"/>
      <c r="Q19" s="113"/>
      <c r="R19" s="114"/>
      <c r="S19" s="115"/>
      <c r="T19" s="115"/>
      <c r="U19" s="115"/>
      <c r="V19" s="115"/>
      <c r="W19" s="116"/>
      <c r="X19" s="117"/>
      <c r="Y19" s="118"/>
      <c r="Z19" s="118"/>
      <c r="AA19" s="118"/>
      <c r="AB19" s="119"/>
      <c r="AC19" s="120"/>
      <c r="AD19" s="121"/>
      <c r="AE19" s="121"/>
      <c r="AF19" s="121"/>
      <c r="AG19" s="121"/>
      <c r="AH19" s="121"/>
      <c r="AI19" s="121"/>
      <c r="AJ19" s="122"/>
      <c r="AK19" s="120">
        <f>R19*AC19</f>
        <v>0</v>
      </c>
      <c r="AL19" s="121"/>
      <c r="AM19" s="121"/>
      <c r="AN19" s="121"/>
      <c r="AO19" s="121"/>
      <c r="AP19" s="121"/>
      <c r="AQ19" s="121"/>
      <c r="AR19" s="121"/>
      <c r="AS19" s="122"/>
      <c r="AT19" s="320"/>
      <c r="AU19" s="318"/>
      <c r="AV19" s="318"/>
      <c r="AW19" s="318"/>
      <c r="AX19" s="318"/>
      <c r="AY19" s="318"/>
      <c r="AZ19" s="318"/>
      <c r="BA19" s="318"/>
      <c r="BB19" s="321"/>
    </row>
    <row r="20" spans="1:55" ht="20.100000000000001" customHeight="1" x14ac:dyDescent="0.15">
      <c r="A20" s="317"/>
      <c r="B20" s="318"/>
      <c r="C20" s="318"/>
      <c r="D20" s="319"/>
      <c r="E20" s="111"/>
      <c r="F20" s="112"/>
      <c r="G20" s="112"/>
      <c r="H20" s="112"/>
      <c r="I20" s="112"/>
      <c r="J20" s="112"/>
      <c r="K20" s="112"/>
      <c r="L20" s="112"/>
      <c r="M20" s="112"/>
      <c r="N20" s="112"/>
      <c r="O20" s="112"/>
      <c r="P20" s="112"/>
      <c r="Q20" s="113"/>
      <c r="R20" s="114"/>
      <c r="S20" s="115"/>
      <c r="T20" s="115"/>
      <c r="U20" s="115"/>
      <c r="V20" s="115"/>
      <c r="W20" s="116"/>
      <c r="X20" s="117"/>
      <c r="Y20" s="118"/>
      <c r="Z20" s="118"/>
      <c r="AA20" s="118"/>
      <c r="AB20" s="119"/>
      <c r="AC20" s="120"/>
      <c r="AD20" s="121"/>
      <c r="AE20" s="121"/>
      <c r="AF20" s="121"/>
      <c r="AG20" s="121"/>
      <c r="AH20" s="121"/>
      <c r="AI20" s="121"/>
      <c r="AJ20" s="122"/>
      <c r="AK20" s="120">
        <f t="shared" ref="AK20:AK25" si="1">R20*AC20</f>
        <v>0</v>
      </c>
      <c r="AL20" s="121"/>
      <c r="AM20" s="121"/>
      <c r="AN20" s="121"/>
      <c r="AO20" s="121"/>
      <c r="AP20" s="121"/>
      <c r="AQ20" s="121"/>
      <c r="AR20" s="121"/>
      <c r="AS20" s="122"/>
      <c r="AT20" s="320"/>
      <c r="AU20" s="318"/>
      <c r="AV20" s="318"/>
      <c r="AW20" s="318"/>
      <c r="AX20" s="318"/>
      <c r="AY20" s="318"/>
      <c r="AZ20" s="318"/>
      <c r="BA20" s="318"/>
      <c r="BB20" s="321"/>
    </row>
    <row r="21" spans="1:55" ht="20.100000000000001" customHeight="1" x14ac:dyDescent="0.15">
      <c r="A21" s="317"/>
      <c r="B21" s="318"/>
      <c r="C21" s="318"/>
      <c r="D21" s="319"/>
      <c r="E21" s="111"/>
      <c r="F21" s="112"/>
      <c r="G21" s="112"/>
      <c r="H21" s="112"/>
      <c r="I21" s="112"/>
      <c r="J21" s="112"/>
      <c r="K21" s="112"/>
      <c r="L21" s="112"/>
      <c r="M21" s="112"/>
      <c r="N21" s="112"/>
      <c r="O21" s="112"/>
      <c r="P21" s="112"/>
      <c r="Q21" s="113"/>
      <c r="R21" s="114"/>
      <c r="S21" s="115"/>
      <c r="T21" s="115"/>
      <c r="U21" s="115"/>
      <c r="V21" s="115"/>
      <c r="W21" s="116"/>
      <c r="X21" s="117"/>
      <c r="Y21" s="118"/>
      <c r="Z21" s="118"/>
      <c r="AA21" s="118"/>
      <c r="AB21" s="119"/>
      <c r="AC21" s="120"/>
      <c r="AD21" s="121"/>
      <c r="AE21" s="121"/>
      <c r="AF21" s="121"/>
      <c r="AG21" s="121"/>
      <c r="AH21" s="121"/>
      <c r="AI21" s="121"/>
      <c r="AJ21" s="122"/>
      <c r="AK21" s="120">
        <f t="shared" si="1"/>
        <v>0</v>
      </c>
      <c r="AL21" s="121"/>
      <c r="AM21" s="121"/>
      <c r="AN21" s="121"/>
      <c r="AO21" s="121"/>
      <c r="AP21" s="121"/>
      <c r="AQ21" s="121"/>
      <c r="AR21" s="121"/>
      <c r="AS21" s="122"/>
      <c r="AT21" s="320"/>
      <c r="AU21" s="318"/>
      <c r="AV21" s="318"/>
      <c r="AW21" s="318"/>
      <c r="AX21" s="318"/>
      <c r="AY21" s="318"/>
      <c r="AZ21" s="318"/>
      <c r="BA21" s="318"/>
      <c r="BB21" s="321"/>
    </row>
    <row r="22" spans="1:55" ht="20.100000000000001" customHeight="1" x14ac:dyDescent="0.15">
      <c r="A22" s="317"/>
      <c r="B22" s="318"/>
      <c r="C22" s="318"/>
      <c r="D22" s="319"/>
      <c r="E22" s="111"/>
      <c r="F22" s="112"/>
      <c r="G22" s="112"/>
      <c r="H22" s="112"/>
      <c r="I22" s="112"/>
      <c r="J22" s="112"/>
      <c r="K22" s="112"/>
      <c r="L22" s="112"/>
      <c r="M22" s="112"/>
      <c r="N22" s="112"/>
      <c r="O22" s="112"/>
      <c r="P22" s="112"/>
      <c r="Q22" s="113"/>
      <c r="R22" s="114"/>
      <c r="S22" s="115"/>
      <c r="T22" s="115"/>
      <c r="U22" s="115"/>
      <c r="V22" s="115"/>
      <c r="W22" s="116"/>
      <c r="X22" s="117"/>
      <c r="Y22" s="118"/>
      <c r="Z22" s="118"/>
      <c r="AA22" s="118"/>
      <c r="AB22" s="119"/>
      <c r="AC22" s="120"/>
      <c r="AD22" s="121"/>
      <c r="AE22" s="121"/>
      <c r="AF22" s="121"/>
      <c r="AG22" s="121"/>
      <c r="AH22" s="121"/>
      <c r="AI22" s="121"/>
      <c r="AJ22" s="122"/>
      <c r="AK22" s="120">
        <f t="shared" si="1"/>
        <v>0</v>
      </c>
      <c r="AL22" s="121"/>
      <c r="AM22" s="121"/>
      <c r="AN22" s="121"/>
      <c r="AO22" s="121"/>
      <c r="AP22" s="121"/>
      <c r="AQ22" s="121"/>
      <c r="AR22" s="121"/>
      <c r="AS22" s="122"/>
      <c r="AT22" s="320"/>
      <c r="AU22" s="318"/>
      <c r="AV22" s="318"/>
      <c r="AW22" s="318"/>
      <c r="AX22" s="318"/>
      <c r="AY22" s="318"/>
      <c r="AZ22" s="318"/>
      <c r="BA22" s="318"/>
      <c r="BB22" s="321"/>
    </row>
    <row r="23" spans="1:55" ht="20.100000000000001" customHeight="1" x14ac:dyDescent="0.15">
      <c r="A23" s="317"/>
      <c r="B23" s="318"/>
      <c r="C23" s="318"/>
      <c r="D23" s="319"/>
      <c r="E23" s="111"/>
      <c r="F23" s="112"/>
      <c r="G23" s="112"/>
      <c r="H23" s="112"/>
      <c r="I23" s="112"/>
      <c r="J23" s="112"/>
      <c r="K23" s="112"/>
      <c r="L23" s="112"/>
      <c r="M23" s="112"/>
      <c r="N23" s="112"/>
      <c r="O23" s="112"/>
      <c r="P23" s="112"/>
      <c r="Q23" s="113"/>
      <c r="R23" s="114"/>
      <c r="S23" s="115"/>
      <c r="T23" s="115"/>
      <c r="U23" s="115"/>
      <c r="V23" s="115"/>
      <c r="W23" s="116"/>
      <c r="X23" s="117"/>
      <c r="Y23" s="118"/>
      <c r="Z23" s="118"/>
      <c r="AA23" s="118"/>
      <c r="AB23" s="119"/>
      <c r="AC23" s="120"/>
      <c r="AD23" s="121"/>
      <c r="AE23" s="121"/>
      <c r="AF23" s="121"/>
      <c r="AG23" s="121"/>
      <c r="AH23" s="121"/>
      <c r="AI23" s="121"/>
      <c r="AJ23" s="122"/>
      <c r="AK23" s="120">
        <f t="shared" si="1"/>
        <v>0</v>
      </c>
      <c r="AL23" s="121"/>
      <c r="AM23" s="121"/>
      <c r="AN23" s="121"/>
      <c r="AO23" s="121"/>
      <c r="AP23" s="121"/>
      <c r="AQ23" s="121"/>
      <c r="AR23" s="121"/>
      <c r="AS23" s="122"/>
      <c r="AT23" s="320"/>
      <c r="AU23" s="318"/>
      <c r="AV23" s="318"/>
      <c r="AW23" s="318"/>
      <c r="AX23" s="318"/>
      <c r="AY23" s="318"/>
      <c r="AZ23" s="318"/>
      <c r="BA23" s="318"/>
      <c r="BB23" s="321"/>
    </row>
    <row r="24" spans="1:55" ht="20.100000000000001" customHeight="1" x14ac:dyDescent="0.15">
      <c r="A24" s="317"/>
      <c r="B24" s="318"/>
      <c r="C24" s="318"/>
      <c r="D24" s="319"/>
      <c r="E24" s="111"/>
      <c r="F24" s="112"/>
      <c r="G24" s="112"/>
      <c r="H24" s="112"/>
      <c r="I24" s="112"/>
      <c r="J24" s="112"/>
      <c r="K24" s="112"/>
      <c r="L24" s="112"/>
      <c r="M24" s="112"/>
      <c r="N24" s="112"/>
      <c r="O24" s="112"/>
      <c r="P24" s="112"/>
      <c r="Q24" s="113"/>
      <c r="R24" s="114"/>
      <c r="S24" s="115"/>
      <c r="T24" s="115"/>
      <c r="U24" s="115"/>
      <c r="V24" s="115"/>
      <c r="W24" s="116"/>
      <c r="X24" s="117"/>
      <c r="Y24" s="118"/>
      <c r="Z24" s="118"/>
      <c r="AA24" s="118"/>
      <c r="AB24" s="119"/>
      <c r="AC24" s="120"/>
      <c r="AD24" s="121"/>
      <c r="AE24" s="121"/>
      <c r="AF24" s="121"/>
      <c r="AG24" s="121"/>
      <c r="AH24" s="121"/>
      <c r="AI24" s="121"/>
      <c r="AJ24" s="122"/>
      <c r="AK24" s="120">
        <f t="shared" si="1"/>
        <v>0</v>
      </c>
      <c r="AL24" s="121"/>
      <c r="AM24" s="121"/>
      <c r="AN24" s="121"/>
      <c r="AO24" s="121"/>
      <c r="AP24" s="121"/>
      <c r="AQ24" s="121"/>
      <c r="AR24" s="121"/>
      <c r="AS24" s="122"/>
      <c r="AT24" s="320"/>
      <c r="AU24" s="318"/>
      <c r="AV24" s="318"/>
      <c r="AW24" s="318"/>
      <c r="AX24" s="318"/>
      <c r="AY24" s="318"/>
      <c r="AZ24" s="318"/>
      <c r="BA24" s="318"/>
      <c r="BB24" s="321"/>
    </row>
    <row r="25" spans="1:55" ht="20.100000000000001" customHeight="1" x14ac:dyDescent="0.15">
      <c r="A25" s="317"/>
      <c r="B25" s="318"/>
      <c r="C25" s="318"/>
      <c r="D25" s="319"/>
      <c r="E25" s="237" t="s">
        <v>72</v>
      </c>
      <c r="F25" s="238"/>
      <c r="G25" s="238"/>
      <c r="H25" s="238"/>
      <c r="I25" s="238"/>
      <c r="J25" s="238"/>
      <c r="K25" s="238"/>
      <c r="L25" s="238"/>
      <c r="M25" s="238"/>
      <c r="N25" s="238"/>
      <c r="O25" s="238"/>
      <c r="P25" s="238"/>
      <c r="Q25" s="239"/>
      <c r="R25" s="114"/>
      <c r="S25" s="115"/>
      <c r="T25" s="115"/>
      <c r="U25" s="115"/>
      <c r="V25" s="115"/>
      <c r="W25" s="116"/>
      <c r="X25" s="117"/>
      <c r="Y25" s="118"/>
      <c r="Z25" s="118"/>
      <c r="AA25" s="118"/>
      <c r="AB25" s="119"/>
      <c r="AC25" s="120"/>
      <c r="AD25" s="121"/>
      <c r="AE25" s="121"/>
      <c r="AF25" s="121"/>
      <c r="AG25" s="121"/>
      <c r="AH25" s="121"/>
      <c r="AI25" s="121"/>
      <c r="AJ25" s="122"/>
      <c r="AK25" s="120">
        <f t="shared" si="1"/>
        <v>0</v>
      </c>
      <c r="AL25" s="121"/>
      <c r="AM25" s="121"/>
      <c r="AN25" s="121"/>
      <c r="AO25" s="121"/>
      <c r="AP25" s="121"/>
      <c r="AQ25" s="121"/>
      <c r="AR25" s="121"/>
      <c r="AS25" s="122"/>
      <c r="AT25" s="320"/>
      <c r="AU25" s="318"/>
      <c r="AV25" s="318"/>
      <c r="AW25" s="318"/>
      <c r="AX25" s="318"/>
      <c r="AY25" s="318"/>
      <c r="AZ25" s="318"/>
      <c r="BA25" s="318"/>
      <c r="BB25" s="321"/>
      <c r="BC25" s="6" t="str">
        <f>IF(SUM($AK$25:$AS$26)=0,"",IF(SUM($AK$25:$AS$26)=$BD$7,"OK","合計が合っていません"))</f>
        <v/>
      </c>
    </row>
    <row r="26" spans="1:55" ht="20.100000000000001" customHeight="1" x14ac:dyDescent="0.15">
      <c r="A26" s="328"/>
      <c r="B26" s="326"/>
      <c r="C26" s="326"/>
      <c r="D26" s="329"/>
      <c r="E26" s="255" t="s">
        <v>20</v>
      </c>
      <c r="F26" s="256"/>
      <c r="G26" s="256"/>
      <c r="H26" s="256"/>
      <c r="I26" s="256"/>
      <c r="J26" s="256"/>
      <c r="K26" s="256"/>
      <c r="L26" s="256"/>
      <c r="M26" s="256"/>
      <c r="N26" s="256"/>
      <c r="O26" s="256"/>
      <c r="P26" s="256"/>
      <c r="Q26" s="257"/>
      <c r="R26" s="140"/>
      <c r="S26" s="141"/>
      <c r="T26" s="141"/>
      <c r="U26" s="141"/>
      <c r="V26" s="141"/>
      <c r="W26" s="142"/>
      <c r="X26" s="143"/>
      <c r="Y26" s="144"/>
      <c r="Z26" s="144"/>
      <c r="AA26" s="144"/>
      <c r="AB26" s="145"/>
      <c r="AC26" s="146"/>
      <c r="AD26" s="147"/>
      <c r="AE26" s="147"/>
      <c r="AF26" s="147"/>
      <c r="AG26" s="147"/>
      <c r="AH26" s="147"/>
      <c r="AI26" s="147"/>
      <c r="AJ26" s="148"/>
      <c r="AK26" s="146">
        <f>SUM(AK17:AS25)+明細書!AK75</f>
        <v>0</v>
      </c>
      <c r="AL26" s="147"/>
      <c r="AM26" s="147"/>
      <c r="AN26" s="147"/>
      <c r="AO26" s="147"/>
      <c r="AP26" s="147"/>
      <c r="AQ26" s="147"/>
      <c r="AR26" s="147"/>
      <c r="AS26" s="148"/>
      <c r="AT26" s="325"/>
      <c r="AU26" s="326"/>
      <c r="AV26" s="326"/>
      <c r="AW26" s="326"/>
      <c r="AX26" s="326"/>
      <c r="AY26" s="326"/>
      <c r="AZ26" s="326"/>
      <c r="BA26" s="326"/>
      <c r="BB26" s="327"/>
    </row>
    <row r="27" spans="1:55" ht="11.25" customHeight="1" x14ac:dyDescent="0.15"/>
    <row r="28" spans="1:55" ht="15" customHeight="1" x14ac:dyDescent="0.15"/>
    <row r="29" spans="1:55" ht="18" customHeight="1" x14ac:dyDescent="0.15">
      <c r="A29" s="17" t="s">
        <v>17</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row>
    <row r="30" spans="1:55" ht="21" customHeight="1" x14ac:dyDescent="0.15">
      <c r="A30" s="152" t="s">
        <v>43</v>
      </c>
      <c r="B30" s="153"/>
      <c r="C30" s="153"/>
      <c r="D30" s="153"/>
      <c r="E30" s="153"/>
      <c r="F30" s="153"/>
      <c r="G30" s="153"/>
      <c r="H30" s="153"/>
      <c r="I30" s="153"/>
      <c r="J30" s="153"/>
      <c r="K30" s="153"/>
      <c r="L30" s="153"/>
      <c r="M30" s="153"/>
      <c r="N30" s="153"/>
      <c r="O30" s="153"/>
      <c r="P30" s="153"/>
      <c r="Q30" s="153"/>
      <c r="R30" s="154"/>
      <c r="S30" s="155" t="s">
        <v>14</v>
      </c>
      <c r="T30" s="156"/>
      <c r="U30" s="156"/>
      <c r="V30" s="156"/>
      <c r="W30" s="156"/>
      <c r="X30" s="156"/>
      <c r="Y30" s="156"/>
      <c r="Z30" s="156"/>
      <c r="AA30" s="156"/>
      <c r="AB30" s="156"/>
      <c r="AC30" s="156"/>
      <c r="AD30" s="156"/>
      <c r="AE30" s="156"/>
      <c r="AF30" s="156"/>
      <c r="AG30" s="156"/>
      <c r="AH30" s="156"/>
      <c r="AI30" s="156"/>
      <c r="AJ30" s="157"/>
      <c r="AK30" s="158" t="s">
        <v>15</v>
      </c>
      <c r="AL30" s="159"/>
      <c r="AM30" s="159"/>
      <c r="AN30" s="159"/>
      <c r="AO30" s="159"/>
      <c r="AP30" s="159"/>
      <c r="AQ30" s="159"/>
      <c r="AR30" s="159"/>
      <c r="AS30" s="159"/>
      <c r="AT30" s="159"/>
      <c r="AU30" s="159"/>
      <c r="AV30" s="159"/>
      <c r="AW30" s="159"/>
      <c r="AX30" s="159"/>
      <c r="AY30" s="159"/>
      <c r="AZ30" s="159"/>
      <c r="BA30" s="159"/>
      <c r="BB30" s="160"/>
    </row>
    <row r="31" spans="1:55" ht="21" customHeight="1" x14ac:dyDescent="0.15">
      <c r="A31" s="161" t="s">
        <v>16</v>
      </c>
      <c r="B31" s="162"/>
      <c r="C31" s="162"/>
      <c r="D31" s="162"/>
      <c r="E31" s="162"/>
      <c r="F31" s="162"/>
      <c r="G31" s="162"/>
      <c r="H31" s="163"/>
      <c r="I31" s="163"/>
      <c r="J31" s="163"/>
      <c r="K31" s="163"/>
      <c r="L31" s="163"/>
      <c r="M31" s="163"/>
      <c r="N31" s="163"/>
      <c r="O31" s="163"/>
      <c r="P31" s="163"/>
      <c r="Q31" s="163"/>
      <c r="R31" s="164"/>
      <c r="S31" s="161" t="s">
        <v>12</v>
      </c>
      <c r="T31" s="162"/>
      <c r="U31" s="162"/>
      <c r="V31" s="162"/>
      <c r="W31" s="162"/>
      <c r="X31" s="162"/>
      <c r="Y31" s="162"/>
      <c r="Z31" s="165"/>
      <c r="AA31" s="165"/>
      <c r="AB31" s="165"/>
      <c r="AC31" s="165"/>
      <c r="AD31" s="165"/>
      <c r="AE31" s="165"/>
      <c r="AF31" s="165"/>
      <c r="AG31" s="165"/>
      <c r="AH31" s="165"/>
      <c r="AI31" s="165"/>
      <c r="AJ31" s="166"/>
      <c r="AK31" s="167" t="s">
        <v>32</v>
      </c>
      <c r="AL31" s="168"/>
      <c r="AM31" s="168"/>
      <c r="AN31" s="168"/>
      <c r="AO31" s="168"/>
      <c r="AP31" s="168"/>
      <c r="AQ31" s="168"/>
      <c r="AR31" s="169"/>
      <c r="AS31" s="169"/>
      <c r="AT31" s="169"/>
      <c r="AU31" s="169"/>
      <c r="AV31" s="169"/>
      <c r="AW31" s="169"/>
      <c r="AX31" s="169"/>
      <c r="AY31" s="169"/>
      <c r="AZ31" s="169"/>
      <c r="BA31" s="169"/>
      <c r="BB31" s="170"/>
    </row>
    <row r="32" spans="1:55" ht="21" customHeight="1" x14ac:dyDescent="0.15">
      <c r="A32" s="161" t="s">
        <v>10</v>
      </c>
      <c r="B32" s="162"/>
      <c r="C32" s="162"/>
      <c r="D32" s="162"/>
      <c r="E32" s="162"/>
      <c r="F32" s="162"/>
      <c r="G32" s="162"/>
      <c r="H32" s="163"/>
      <c r="I32" s="163"/>
      <c r="J32" s="163"/>
      <c r="K32" s="163"/>
      <c r="L32" s="163"/>
      <c r="M32" s="163"/>
      <c r="N32" s="163"/>
      <c r="O32" s="163"/>
      <c r="P32" s="163"/>
      <c r="Q32" s="163"/>
      <c r="R32" s="164"/>
      <c r="S32" s="161" t="s">
        <v>19</v>
      </c>
      <c r="T32" s="162"/>
      <c r="U32" s="162"/>
      <c r="V32" s="162"/>
      <c r="W32" s="162"/>
      <c r="X32" s="162"/>
      <c r="Y32" s="162"/>
      <c r="Z32" s="165"/>
      <c r="AA32" s="165"/>
      <c r="AB32" s="165"/>
      <c r="AC32" s="165"/>
      <c r="AD32" s="165"/>
      <c r="AE32" s="165"/>
      <c r="AF32" s="165"/>
      <c r="AG32" s="165"/>
      <c r="AH32" s="165"/>
      <c r="AI32" s="165"/>
      <c r="AJ32" s="166"/>
      <c r="AK32" s="167" t="s">
        <v>20</v>
      </c>
      <c r="AL32" s="168"/>
      <c r="AM32" s="168"/>
      <c r="AN32" s="168"/>
      <c r="AO32" s="168"/>
      <c r="AP32" s="168"/>
      <c r="AQ32" s="168"/>
      <c r="AR32" s="169"/>
      <c r="AS32" s="169"/>
      <c r="AT32" s="169"/>
      <c r="AU32" s="169"/>
      <c r="AV32" s="169"/>
      <c r="AW32" s="169"/>
      <c r="AX32" s="169"/>
      <c r="AY32" s="169"/>
      <c r="AZ32" s="169"/>
      <c r="BA32" s="169"/>
      <c r="BB32" s="170"/>
    </row>
    <row r="33" spans="1:54" ht="21" customHeight="1" x14ac:dyDescent="0.15">
      <c r="A33" s="171" t="s">
        <v>11</v>
      </c>
      <c r="B33" s="172"/>
      <c r="C33" s="172"/>
      <c r="D33" s="172"/>
      <c r="E33" s="172"/>
      <c r="F33" s="172"/>
      <c r="G33" s="172"/>
      <c r="H33" s="173"/>
      <c r="I33" s="173"/>
      <c r="J33" s="173"/>
      <c r="K33" s="173"/>
      <c r="L33" s="173"/>
      <c r="M33" s="173"/>
      <c r="N33" s="173"/>
      <c r="O33" s="173"/>
      <c r="P33" s="173"/>
      <c r="Q33" s="173"/>
      <c r="R33" s="174"/>
      <c r="S33" s="171" t="s">
        <v>13</v>
      </c>
      <c r="T33" s="172"/>
      <c r="U33" s="172"/>
      <c r="V33" s="172"/>
      <c r="W33" s="172"/>
      <c r="X33" s="172"/>
      <c r="Y33" s="172"/>
      <c r="Z33" s="175"/>
      <c r="AA33" s="175"/>
      <c r="AB33" s="175"/>
      <c r="AC33" s="175"/>
      <c r="AD33" s="175"/>
      <c r="AE33" s="175"/>
      <c r="AF33" s="175"/>
      <c r="AG33" s="175"/>
      <c r="AH33" s="175"/>
      <c r="AI33" s="175"/>
      <c r="AJ33" s="176"/>
      <c r="AK33" s="177" t="s">
        <v>27</v>
      </c>
      <c r="AL33" s="178"/>
      <c r="AM33" s="178"/>
      <c r="AN33" s="178"/>
      <c r="AO33" s="178"/>
      <c r="AP33" s="178"/>
      <c r="AQ33" s="178"/>
      <c r="AR33" s="179"/>
      <c r="AS33" s="179"/>
      <c r="AT33" s="179"/>
      <c r="AU33" s="179"/>
      <c r="AV33" s="179"/>
      <c r="AW33" s="179"/>
      <c r="AX33" s="179"/>
      <c r="AY33" s="179"/>
      <c r="AZ33" s="179"/>
      <c r="BA33" s="179"/>
      <c r="BB33" s="180"/>
    </row>
    <row r="34" spans="1:54" ht="26.1" customHeight="1" x14ac:dyDescent="0.15">
      <c r="A34" s="181" t="s">
        <v>5</v>
      </c>
      <c r="B34" s="181"/>
      <c r="C34" s="181"/>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row>
    <row r="35" spans="1:54" ht="26.1" customHeight="1" x14ac:dyDescent="0.15">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row>
    <row r="36" spans="1:54" ht="26.1" customHeight="1" x14ac:dyDescent="0.15">
      <c r="A36" s="184"/>
      <c r="B36" s="184"/>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row>
    <row r="37" spans="1:54" ht="15" customHeight="1" x14ac:dyDescent="0.15">
      <c r="A37" s="18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38"/>
      <c r="Z37" s="39"/>
      <c r="AA37" s="39"/>
      <c r="AB37" s="39"/>
      <c r="AC37" s="39"/>
      <c r="AD37" s="40"/>
      <c r="AE37" s="42"/>
      <c r="AF37" s="40"/>
      <c r="AG37" s="40"/>
      <c r="AH37" s="40"/>
      <c r="AI37" s="40"/>
      <c r="AJ37" s="43"/>
      <c r="AK37" s="40"/>
      <c r="AL37" s="39"/>
      <c r="AM37" s="39"/>
      <c r="AN37" s="39"/>
      <c r="AO37" s="39"/>
      <c r="AP37" s="41"/>
      <c r="AQ37" s="192"/>
      <c r="AR37" s="193"/>
      <c r="AS37" s="193"/>
      <c r="AT37" s="194" t="s">
        <v>33</v>
      </c>
      <c r="AU37" s="194"/>
      <c r="AV37" s="194"/>
      <c r="AW37" s="194"/>
      <c r="AX37" s="194"/>
      <c r="AY37" s="194"/>
      <c r="AZ37" s="193"/>
      <c r="BA37" s="193"/>
      <c r="BB37" s="195"/>
    </row>
    <row r="38" spans="1:54" ht="24" customHeight="1" x14ac:dyDescent="0.15">
      <c r="A38" s="196"/>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c r="BA38" s="187"/>
      <c r="BB38" s="189"/>
    </row>
    <row r="39" spans="1:54" ht="24" customHeight="1" x14ac:dyDescent="0.15">
      <c r="A39" s="197"/>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90"/>
    </row>
    <row r="41" spans="1:54" ht="18" customHeight="1" x14ac:dyDescent="0.1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row>
    <row r="42" spans="1:54" ht="18" customHeight="1" x14ac:dyDescent="0.1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row>
  </sheetData>
  <sheetProtection algorithmName="SHA-512" hashValue="WfTBIPVlhso336RCFAtPIHar7XzJXBfyHqpbNDN7cca3j4msxEMLwkOYQafNHNvcjlwudY2pDViorzhiS3anZQ==" saltValue="GCoSCL8sCVTCt9189O3fzA==" spinCount="100000" sheet="1" selectLockedCells="1" selectUnlockedCells="1"/>
  <mergeCells count="144">
    <mergeCell ref="A41:BB41"/>
    <mergeCell ref="A42:BB42"/>
    <mergeCell ref="AQ37:AS37"/>
    <mergeCell ref="AT37:AY37"/>
    <mergeCell ref="AZ37:BB37"/>
    <mergeCell ref="A38:F39"/>
    <mergeCell ref="G38:L39"/>
    <mergeCell ref="M38:R39"/>
    <mergeCell ref="S38:X39"/>
    <mergeCell ref="Y38:AD39"/>
    <mergeCell ref="AE38:AJ39"/>
    <mergeCell ref="A34:C34"/>
    <mergeCell ref="D34:BB34"/>
    <mergeCell ref="A35:BB35"/>
    <mergeCell ref="A36:BB36"/>
    <mergeCell ref="A37:F37"/>
    <mergeCell ref="G37:L37"/>
    <mergeCell ref="M37:R37"/>
    <mergeCell ref="S37:X37"/>
    <mergeCell ref="AK38:AP39"/>
    <mergeCell ref="AQ38:AV39"/>
    <mergeCell ref="AW38:BB39"/>
    <mergeCell ref="A33:G33"/>
    <mergeCell ref="H33:R33"/>
    <mergeCell ref="S33:Y33"/>
    <mergeCell ref="Z33:AJ33"/>
    <mergeCell ref="AK33:AQ33"/>
    <mergeCell ref="AR33:BB33"/>
    <mergeCell ref="A32:G32"/>
    <mergeCell ref="H32:R32"/>
    <mergeCell ref="S32:Y32"/>
    <mergeCell ref="Z32:AJ32"/>
    <mergeCell ref="AK32:AQ32"/>
    <mergeCell ref="AR32:BB32"/>
    <mergeCell ref="AT26:BB26"/>
    <mergeCell ref="A30:R30"/>
    <mergeCell ref="S30:AJ30"/>
    <mergeCell ref="AK30:BB30"/>
    <mergeCell ref="A31:G31"/>
    <mergeCell ref="H31:R31"/>
    <mergeCell ref="S31:Y31"/>
    <mergeCell ref="Z31:AJ31"/>
    <mergeCell ref="AK31:AQ31"/>
    <mergeCell ref="AR31:BB31"/>
    <mergeCell ref="A26:D26"/>
    <mergeCell ref="E26:Q26"/>
    <mergeCell ref="R26:W26"/>
    <mergeCell ref="X26:AB26"/>
    <mergeCell ref="AC26:AJ26"/>
    <mergeCell ref="AK26:AS26"/>
    <mergeCell ref="AT24:BB24"/>
    <mergeCell ref="A25:D25"/>
    <mergeCell ref="E25:Q25"/>
    <mergeCell ref="R25:W25"/>
    <mergeCell ref="X25:AB25"/>
    <mergeCell ref="AC25:AJ25"/>
    <mergeCell ref="AK25:AS25"/>
    <mergeCell ref="AT25:BB25"/>
    <mergeCell ref="A24:D24"/>
    <mergeCell ref="E24:Q24"/>
    <mergeCell ref="R24:W24"/>
    <mergeCell ref="X24:AB24"/>
    <mergeCell ref="AC24:AJ24"/>
    <mergeCell ref="AK24:AS24"/>
    <mergeCell ref="AT22:BB22"/>
    <mergeCell ref="A23:D23"/>
    <mergeCell ref="E23:Q23"/>
    <mergeCell ref="R23:W23"/>
    <mergeCell ref="X23:AB23"/>
    <mergeCell ref="AC23:AJ23"/>
    <mergeCell ref="AK23:AS23"/>
    <mergeCell ref="AT23:BB23"/>
    <mergeCell ref="A22:D22"/>
    <mergeCell ref="E22:Q22"/>
    <mergeCell ref="R22:W22"/>
    <mergeCell ref="X22:AB22"/>
    <mergeCell ref="AC22:AJ22"/>
    <mergeCell ref="AK22:AS22"/>
    <mergeCell ref="AT20:BB20"/>
    <mergeCell ref="A21:D21"/>
    <mergeCell ref="E21:Q21"/>
    <mergeCell ref="R21:W21"/>
    <mergeCell ref="X21:AB21"/>
    <mergeCell ref="AC21:AJ21"/>
    <mergeCell ref="AK21:AS21"/>
    <mergeCell ref="AT21:BB21"/>
    <mergeCell ref="A20:D20"/>
    <mergeCell ref="E20:Q20"/>
    <mergeCell ref="R20:W20"/>
    <mergeCell ref="X20:AB20"/>
    <mergeCell ref="AC20:AJ20"/>
    <mergeCell ref="AK20:AS20"/>
    <mergeCell ref="A17:D17"/>
    <mergeCell ref="E17:Q17"/>
    <mergeCell ref="R17:W17"/>
    <mergeCell ref="X17:AB17"/>
    <mergeCell ref="AC17:AJ17"/>
    <mergeCell ref="AK17:AS17"/>
    <mergeCell ref="AT17:BB17"/>
    <mergeCell ref="AT18:BB18"/>
    <mergeCell ref="A19:D19"/>
    <mergeCell ref="E19:Q19"/>
    <mergeCell ref="R19:W19"/>
    <mergeCell ref="X19:AB19"/>
    <mergeCell ref="AC19:AJ19"/>
    <mergeCell ref="AK19:AS19"/>
    <mergeCell ref="AT19:BB19"/>
    <mergeCell ref="A18:D18"/>
    <mergeCell ref="E18:Q18"/>
    <mergeCell ref="R18:W18"/>
    <mergeCell ref="X18:AB18"/>
    <mergeCell ref="AC18:AJ18"/>
    <mergeCell ref="AK18:AS18"/>
    <mergeCell ref="T15:AI15"/>
    <mergeCell ref="A16:D16"/>
    <mergeCell ref="E16:Q16"/>
    <mergeCell ref="R16:W16"/>
    <mergeCell ref="X16:AB16"/>
    <mergeCell ref="AC16:AJ16"/>
    <mergeCell ref="V8:AE8"/>
    <mergeCell ref="A10:C10"/>
    <mergeCell ref="D10:U10"/>
    <mergeCell ref="AF11:BB11"/>
    <mergeCell ref="A12:B12"/>
    <mergeCell ref="C12:U12"/>
    <mergeCell ref="AF12:BB13"/>
    <mergeCell ref="J8:K8"/>
    <mergeCell ref="L8:M8"/>
    <mergeCell ref="N8:O8"/>
    <mergeCell ref="P8:Q8"/>
    <mergeCell ref="R8:S8"/>
    <mergeCell ref="T8:U8"/>
    <mergeCell ref="AK16:AS16"/>
    <mergeCell ref="AT16:BB16"/>
    <mergeCell ref="AO1:BB3"/>
    <mergeCell ref="T2:AI3"/>
    <mergeCell ref="AB4:BB4"/>
    <mergeCell ref="BC4:BF4"/>
    <mergeCell ref="A6:U6"/>
    <mergeCell ref="AF6:BA10"/>
    <mergeCell ref="A8:C8"/>
    <mergeCell ref="D8:E8"/>
    <mergeCell ref="F8:G8"/>
    <mergeCell ref="H8:I8"/>
  </mergeCells>
  <phoneticPr fontId="1"/>
  <conditionalFormatting sqref="AK26:AS26">
    <cfRule type="expression" dxfId="0" priority="1">
      <formula>AND(NOT(SUM($AK$25:$AS$26)=$BD$7),SUM($AK$25:$AS$26)&lt;&gt;0)</formula>
    </cfRule>
  </conditionalFormatting>
  <printOptions horizontalCentered="1" verticalCentered="1"/>
  <pageMargins left="0.78740157480314965" right="0.39370078740157483" top="0.70866141732283472" bottom="0.70866141732283472" header="0.27559055118110237" footer="0.19685039370078741"/>
  <pageSetup paperSize="9" orientation="portrait" verticalDpi="0" r:id="rId1"/>
  <headerFooter alignWithMargins="0">
    <oddFooter>&amp;R&amp;"ＭＳ Ｐ明朝,標準"&amp;8 2023.8.16改訂</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新書式について</vt:lpstr>
      <vt:lpstr>請求書印刷(A4) (記入例)</vt:lpstr>
      <vt:lpstr>インボイスチェック箇所</vt:lpstr>
      <vt:lpstr>請求書印刷(A4)</vt:lpstr>
      <vt:lpstr>明細書</vt:lpstr>
      <vt:lpstr>明細書 (白紙)</vt:lpstr>
      <vt:lpstr>請求書白紙印刷(A4)</vt:lpstr>
      <vt:lpstr>請求書印刷(未登録業者)(A4)</vt:lpstr>
      <vt:lpstr>請求書白紙印刷(未登録業者)(A4)</vt:lpstr>
      <vt:lpstr>インボイスチェック箇所!Print_Area</vt:lpstr>
      <vt:lpstr>'請求書印刷(A4)'!Print_Area</vt:lpstr>
      <vt:lpstr>'請求書印刷(A4) (記入例)'!Print_Area</vt:lpstr>
      <vt:lpstr>'請求書印刷(未登録業者)(A4)'!Print_Area</vt:lpstr>
      <vt:lpstr>'請求書白紙印刷(A4)'!Print_Area</vt:lpstr>
      <vt:lpstr>'請求書白紙印刷(未登録業者)(A4)'!Print_Area</vt:lpstr>
      <vt:lpstr>明細書!Print_Area</vt:lpstr>
      <vt:lpstr>'明細書 (白紙)'!Print_Area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石黒建設　管理部</dc:creator>
  <cp:lastModifiedBy>soumu2</cp:lastModifiedBy>
  <cp:lastPrinted>2023-09-13T05:05:34Z</cp:lastPrinted>
  <dcterms:created xsi:type="dcterms:W3CDTF">2005-09-02T01:10:09Z</dcterms:created>
  <dcterms:modified xsi:type="dcterms:W3CDTF">2023-10-13T00:02:40Z</dcterms:modified>
</cp:coreProperties>
</file>